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BÜRO-PROJEKTE-ab-2020\12-Nachtragsmanagement\VFFK\"/>
    </mc:Choice>
  </mc:AlternateContent>
  <xr:revisionPtr revIDLastSave="0" documentId="13_ncr:1_{D16869EC-71FE-40FA-99D9-5E1C377219C2}" xr6:coauthVersionLast="47" xr6:coauthVersionMax="47" xr10:uidLastSave="{00000000-0000-0000-0000-000000000000}"/>
  <bookViews>
    <workbookView xWindow="23460" yWindow="2490" windowWidth="21600" windowHeight="11385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Q7" i="1"/>
  <c r="Q6" i="1"/>
  <c r="Q8" i="1"/>
  <c r="Q9" i="1"/>
  <c r="Q10" i="1"/>
  <c r="Q11" i="1"/>
  <c r="Q15" i="1"/>
  <c r="Q14" i="1"/>
  <c r="R8" i="1" l="1"/>
  <c r="R11" i="1"/>
  <c r="R15" i="1"/>
  <c r="R10" i="1"/>
  <c r="R9" i="1"/>
  <c r="R6" i="1"/>
  <c r="R14" i="1"/>
  <c r="S12" i="1" l="1"/>
  <c r="R18" i="1"/>
  <c r="S16" i="1"/>
  <c r="S18" i="1" s="1"/>
</calcChain>
</file>

<file path=xl/sharedStrings.xml><?xml version="1.0" encoding="utf-8"?>
<sst xmlns="http://schemas.openxmlformats.org/spreadsheetml/2006/main" count="76" uniqueCount="53">
  <si>
    <t>Pos.</t>
  </si>
  <si>
    <t>Bezeichnung der Arbeiten und/oder Komponenten</t>
  </si>
  <si>
    <t>Einheit</t>
  </si>
  <si>
    <t>Menge</t>
  </si>
  <si>
    <t>Betrag</t>
  </si>
  <si>
    <t xml:space="preserve"> </t>
  </si>
  <si>
    <t>CHF</t>
  </si>
  <si>
    <t>A.01.001</t>
  </si>
  <si>
    <t>A.01.002</t>
  </si>
  <si>
    <t>A.01.003</t>
  </si>
  <si>
    <t>A.01.004</t>
  </si>
  <si>
    <t>A.01.005</t>
  </si>
  <si>
    <t>Tag/Nacht</t>
  </si>
  <si>
    <t>Tag</t>
  </si>
  <si>
    <t>Nacht</t>
  </si>
  <si>
    <t>Lieferung</t>
  </si>
  <si>
    <t>Montage</t>
  </si>
  <si>
    <t>IBS</t>
  </si>
  <si>
    <t>Divers</t>
  </si>
  <si>
    <t>Art</t>
  </si>
  <si>
    <t>Kabeltragsystem</t>
  </si>
  <si>
    <t>A.01</t>
  </si>
  <si>
    <t>A.02.001</t>
  </si>
  <si>
    <t>A.02.002</t>
  </si>
  <si>
    <t>Komponente A</t>
  </si>
  <si>
    <t>A.02</t>
  </si>
  <si>
    <t>A</t>
  </si>
  <si>
    <t>Zwischentotal A.01</t>
  </si>
  <si>
    <t>Zwischentotal A.02</t>
  </si>
  <si>
    <t>Total A</t>
  </si>
  <si>
    <t>Stk.</t>
  </si>
  <si>
    <t>m</t>
  </si>
  <si>
    <t>Mithilfe IBN</t>
  </si>
  <si>
    <t>RPH</t>
  </si>
  <si>
    <t>Sitzungswesen</t>
  </si>
  <si>
    <t>x</t>
  </si>
  <si>
    <t>Kabel A (Montage)</t>
  </si>
  <si>
    <t>Kabel A (Anschluss)</t>
  </si>
  <si>
    <t>pl</t>
  </si>
  <si>
    <t>h</t>
  </si>
  <si>
    <t>Einheitspreis</t>
  </si>
  <si>
    <t>Material</t>
  </si>
  <si>
    <t>Arbeit</t>
  </si>
  <si>
    <t>Total</t>
  </si>
  <si>
    <t>Zwischentotale</t>
  </si>
  <si>
    <t>durch UN auszufüllen</t>
  </si>
  <si>
    <t>LH Ziffer X.Y.Z.1</t>
  </si>
  <si>
    <t>LH Ziffer X.Y.Z.2</t>
  </si>
  <si>
    <t>Komponente B</t>
  </si>
  <si>
    <t>A.01.006</t>
  </si>
  <si>
    <t>Bemerkungen / genaue Spezifikation / Verweis auf Beilagen (Lastenheft, Prospekte etc.)</t>
  </si>
  <si>
    <t>Beilage yyy</t>
  </si>
  <si>
    <t>Beilage zzz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</si>
</sst>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;0;[Blue]&quot;Einheitspreis&quot;"/>
    <numFmt numFmtId="165" formatCode="#,#00.000_ ;\-#,#00.000\ "/>
    <numFmt numFmtId="166" formatCode="__@"/>
    <numFmt numFmtId="167" formatCode="#,#00.00000_ ;\-#,#00.000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etica"/>
      <family val="2"/>
    </font>
    <font>
      <b/>
      <sz val="10"/>
      <name val="Helvetica"/>
    </font>
    <font>
      <sz val="8"/>
      <name val="Calibri"/>
      <family val="2"/>
      <scheme val="minor"/>
    </font>
    <font>
      <sz val="8"/>
      <name val="Helvetica"/>
      <family val="2"/>
    </font>
    <font>
      <b/>
      <sz val="10"/>
      <name val="Helvetica"/>
      <family val="2"/>
    </font>
    <font>
      <b/>
      <sz val="11"/>
      <color theme="1"/>
      <name val="Calibri"/>
      <family val="2"/>
      <scheme val="minor"/>
    </font>
    <font>
      <b/>
      <sz val="8"/>
      <name val="Helvetica"/>
      <family val="2"/>
    </font>
    <font>
      <sz val="8"/>
      <color theme="1"/>
      <name val="Calibri"/>
      <family val="2"/>
      <scheme val="minor"/>
    </font>
    <font>
      <sz val="8"/>
      <color indexed="10"/>
      <name val="Helvetica"/>
      <family val="2"/>
    </font>
    <font>
      <b/>
      <sz val="8"/>
      <color indexed="1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1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65" fontId="3" fillId="0" borderId="9" xfId="1" applyNumberFormat="1" applyFont="1" applyBorder="1" applyAlignment="1" applyProtection="1">
      <alignment vertical="center"/>
    </xf>
    <xf numFmtId="0" fontId="3" fillId="0" borderId="10" xfId="2" applyFont="1" applyBorder="1" applyAlignment="1">
      <alignment horizontal="center" vertical="center"/>
    </xf>
    <xf numFmtId="167" fontId="3" fillId="0" borderId="9" xfId="1" applyNumberFormat="1" applyFont="1" applyBorder="1" applyAlignment="1" applyProtection="1">
      <alignment vertical="center"/>
    </xf>
    <xf numFmtId="0" fontId="6" fillId="2" borderId="13" xfId="2" applyFont="1" applyFill="1" applyBorder="1" applyAlignment="1">
      <alignment horizontal="center" vertical="center" textRotation="90"/>
    </xf>
    <xf numFmtId="0" fontId="6" fillId="2" borderId="14" xfId="2" applyFont="1" applyFill="1" applyBorder="1" applyAlignment="1">
      <alignment horizontal="center" vertical="center" textRotation="90"/>
    </xf>
    <xf numFmtId="0" fontId="6" fillId="2" borderId="17" xfId="2" applyFont="1" applyFill="1" applyBorder="1" applyAlignment="1">
      <alignment horizontal="center" vertical="center" textRotation="90"/>
    </xf>
    <xf numFmtId="0" fontId="6" fillId="2" borderId="13" xfId="2" applyFont="1" applyFill="1" applyBorder="1" applyAlignment="1">
      <alignment horizontal="center" vertical="center" textRotation="90" wrapText="1"/>
    </xf>
    <xf numFmtId="167" fontId="7" fillId="0" borderId="9" xfId="1" applyNumberFormat="1" applyFont="1" applyBorder="1" applyAlignment="1" applyProtection="1">
      <alignment vertical="center"/>
    </xf>
    <xf numFmtId="3" fontId="7" fillId="0" borderId="12" xfId="2" applyNumberFormat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64" fontId="7" fillId="0" borderId="10" xfId="2" applyNumberFormat="1" applyFont="1" applyBorder="1" applyAlignment="1">
      <alignment vertical="center"/>
    </xf>
    <xf numFmtId="167" fontId="7" fillId="4" borderId="9" xfId="1" applyNumberFormat="1" applyFont="1" applyFill="1" applyBorder="1" applyAlignment="1" applyProtection="1">
      <alignment vertical="center"/>
    </xf>
    <xf numFmtId="0" fontId="7" fillId="4" borderId="10" xfId="2" applyFont="1" applyFill="1" applyBorder="1" applyAlignment="1">
      <alignment horizontal="center" vertical="center"/>
    </xf>
    <xf numFmtId="0" fontId="4" fillId="5" borderId="9" xfId="2" applyFont="1" applyFill="1" applyBorder="1" applyAlignment="1">
      <alignment horizontal="left" vertical="center" wrapText="1"/>
    </xf>
    <xf numFmtId="0" fontId="4" fillId="5" borderId="12" xfId="2" applyFont="1" applyFill="1" applyBorder="1" applyAlignment="1">
      <alignment horizontal="left" vertical="center" wrapText="1"/>
    </xf>
    <xf numFmtId="0" fontId="4" fillId="5" borderId="1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0" fontId="3" fillId="2" borderId="3" xfId="2" applyFont="1" applyFill="1" applyBorder="1" applyAlignment="1">
      <alignment horizontal="left" vertical="center"/>
    </xf>
    <xf numFmtId="0" fontId="3" fillId="2" borderId="3" xfId="2" applyFont="1" applyFill="1" applyBorder="1" applyAlignment="1">
      <alignment horizontal="right" vertical="center"/>
    </xf>
    <xf numFmtId="0" fontId="3" fillId="2" borderId="2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5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right" vertical="center"/>
    </xf>
    <xf numFmtId="0" fontId="3" fillId="2" borderId="6" xfId="2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6" fontId="3" fillId="0" borderId="15" xfId="2" applyNumberFormat="1" applyFont="1" applyBorder="1" applyAlignment="1">
      <alignment horizontal="center" vertical="center"/>
    </xf>
    <xf numFmtId="166" fontId="3" fillId="0" borderId="18" xfId="2" applyNumberFormat="1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2" fontId="3" fillId="0" borderId="15" xfId="2" applyNumberFormat="1" applyFont="1" applyBorder="1" applyAlignment="1">
      <alignment horizontal="center" vertical="center"/>
    </xf>
    <xf numFmtId="2" fontId="3" fillId="0" borderId="18" xfId="2" applyNumberFormat="1" applyFont="1" applyBorder="1" applyAlignment="1">
      <alignment horizontal="center" vertical="center"/>
    </xf>
    <xf numFmtId="2" fontId="7" fillId="4" borderId="15" xfId="2" applyNumberFormat="1" applyFont="1" applyFill="1" applyBorder="1" applyAlignment="1">
      <alignment horizontal="center" vertical="center"/>
    </xf>
    <xf numFmtId="2" fontId="7" fillId="4" borderId="18" xfId="2" applyNumberFormat="1" applyFont="1" applyFill="1" applyBorder="1" applyAlignment="1">
      <alignment horizontal="center" vertical="center"/>
    </xf>
    <xf numFmtId="0" fontId="7" fillId="4" borderId="16" xfId="2" applyFont="1" applyFill="1" applyBorder="1" applyAlignment="1">
      <alignment horizontal="center" vertical="center"/>
    </xf>
    <xf numFmtId="2" fontId="7" fillId="0" borderId="15" xfId="2" applyNumberFormat="1" applyFont="1" applyBorder="1" applyAlignment="1">
      <alignment horizontal="center" vertical="center"/>
    </xf>
    <xf numFmtId="2" fontId="7" fillId="0" borderId="18" xfId="2" applyNumberFormat="1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7" fillId="4" borderId="12" xfId="1" applyFont="1" applyFill="1" applyBorder="1" applyAlignment="1">
      <alignment horizontal="center" vertical="center"/>
    </xf>
    <xf numFmtId="43" fontId="7" fillId="0" borderId="12" xfId="1" applyFont="1" applyBorder="1" applyAlignment="1">
      <alignment horizontal="center" vertical="center"/>
    </xf>
    <xf numFmtId="43" fontId="7" fillId="4" borderId="10" xfId="1" applyFont="1" applyFill="1" applyBorder="1" applyAlignment="1">
      <alignment horizontal="center" vertical="center"/>
    </xf>
    <xf numFmtId="43" fontId="7" fillId="4" borderId="10" xfId="1" applyFont="1" applyFill="1" applyBorder="1" applyAlignment="1">
      <alignment vertical="center"/>
    </xf>
    <xf numFmtId="43" fontId="7" fillId="4" borderId="11" xfId="1" applyFont="1" applyFill="1" applyBorder="1" applyAlignment="1">
      <alignment vertical="center"/>
    </xf>
    <xf numFmtId="43" fontId="3" fillId="0" borderId="10" xfId="1" applyFont="1" applyBorder="1" applyAlignment="1">
      <alignment horizontal="center" vertical="center"/>
    </xf>
    <xf numFmtId="43" fontId="7" fillId="0" borderId="10" xfId="1" applyFont="1" applyBorder="1" applyAlignment="1">
      <alignment horizontal="center" vertical="center"/>
    </xf>
    <xf numFmtId="43" fontId="7" fillId="0" borderId="10" xfId="1" applyFont="1" applyBorder="1" applyAlignment="1">
      <alignment vertical="center"/>
    </xf>
    <xf numFmtId="4" fontId="4" fillId="3" borderId="11" xfId="2" applyNumberFormat="1" applyFont="1" applyFill="1" applyBorder="1" applyAlignment="1">
      <alignment vertical="center"/>
    </xf>
    <xf numFmtId="43" fontId="4" fillId="3" borderId="11" xfId="1" applyFont="1" applyFill="1" applyBorder="1" applyAlignment="1">
      <alignment vertical="center"/>
    </xf>
    <xf numFmtId="43" fontId="8" fillId="0" borderId="0" xfId="1" applyFont="1" applyAlignment="1">
      <alignment vertical="center"/>
    </xf>
    <xf numFmtId="0" fontId="9" fillId="2" borderId="6" xfId="2" applyFont="1" applyFill="1" applyBorder="1" applyAlignment="1">
      <alignment horizontal="center" vertical="center" textRotation="90" wrapText="1"/>
    </xf>
    <xf numFmtId="43" fontId="6" fillId="6" borderId="15" xfId="1" applyFont="1" applyFill="1" applyBorder="1" applyAlignment="1">
      <alignment horizontal="center" vertical="center"/>
    </xf>
    <xf numFmtId="43" fontId="7" fillId="6" borderId="10" xfId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11" xfId="2" applyFont="1" applyBorder="1" applyAlignment="1">
      <alignment horizontal="left" vertical="center" wrapText="1"/>
    </xf>
    <xf numFmtId="0" fontId="12" fillId="4" borderId="11" xfId="2" applyFont="1" applyFill="1" applyBorder="1" applyAlignment="1">
      <alignment horizontal="left" vertical="center" wrapText="1"/>
    </xf>
    <xf numFmtId="0" fontId="12" fillId="0" borderId="11" xfId="2" applyFont="1" applyBorder="1" applyAlignment="1">
      <alignment horizontal="left" vertical="center" wrapText="1"/>
    </xf>
    <xf numFmtId="3" fontId="7" fillId="2" borderId="2" xfId="2" applyNumberFormat="1" applyFont="1" applyFill="1" applyBorder="1" applyAlignment="1">
      <alignment horizontal="center" vertical="center"/>
    </xf>
    <xf numFmtId="3" fontId="7" fillId="2" borderId="6" xfId="2" applyNumberFormat="1" applyFont="1" applyFill="1" applyBorder="1" applyAlignment="1">
      <alignment horizontal="center" vertical="center"/>
    </xf>
    <xf numFmtId="4" fontId="4" fillId="2" borderId="4" xfId="2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/>
    </xf>
    <xf numFmtId="4" fontId="4" fillId="2" borderId="8" xfId="2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" fillId="4" borderId="9" xfId="2" applyFont="1" applyFill="1" applyBorder="1" applyAlignment="1">
      <alignment horizontal="left" vertical="center" wrapText="1"/>
    </xf>
    <xf numFmtId="0" fontId="4" fillId="4" borderId="12" xfId="2" applyFont="1" applyFill="1" applyBorder="1" applyAlignment="1">
      <alignment horizontal="left" vertical="center" wrapText="1"/>
    </xf>
    <xf numFmtId="0" fontId="4" fillId="4" borderId="11" xfId="2" applyFont="1" applyFill="1" applyBorder="1" applyAlignment="1">
      <alignment horizontal="left" vertical="center" wrapText="1"/>
    </xf>
    <xf numFmtId="0" fontId="4" fillId="5" borderId="9" xfId="2" applyFont="1" applyFill="1" applyBorder="1" applyAlignment="1">
      <alignment horizontal="left" vertical="center" wrapText="1"/>
    </xf>
    <xf numFmtId="0" fontId="4" fillId="5" borderId="12" xfId="2" applyFont="1" applyFill="1" applyBorder="1" applyAlignment="1">
      <alignment horizontal="left" vertical="center" wrapText="1"/>
    </xf>
    <xf numFmtId="0" fontId="4" fillId="5" borderId="11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167" fontId="3" fillId="0" borderId="20" xfId="1" applyNumberFormat="1" applyFont="1" applyBorder="1" applyAlignment="1" applyProtection="1">
      <alignment vertical="center"/>
    </xf>
    <xf numFmtId="2" fontId="3" fillId="0" borderId="21" xfId="2" applyNumberFormat="1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2" fontId="3" fillId="0" borderId="23" xfId="2" applyNumberFormat="1" applyFont="1" applyBorder="1" applyAlignment="1">
      <alignment horizontal="center" vertical="center"/>
    </xf>
    <xf numFmtId="0" fontId="4" fillId="5" borderId="20" xfId="2" applyFont="1" applyFill="1" applyBorder="1" applyAlignment="1">
      <alignment horizontal="left" vertical="center" wrapText="1"/>
    </xf>
    <xf numFmtId="0" fontId="4" fillId="5" borderId="24" xfId="2" applyFont="1" applyFill="1" applyBorder="1" applyAlignment="1">
      <alignment horizontal="left" vertical="center" wrapText="1"/>
    </xf>
    <xf numFmtId="0" fontId="4" fillId="5" borderId="25" xfId="2" applyFont="1" applyFill="1" applyBorder="1" applyAlignment="1">
      <alignment horizontal="left" vertical="center" wrapText="1"/>
    </xf>
    <xf numFmtId="43" fontId="7" fillId="0" borderId="24" xfId="1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43" fontId="3" fillId="0" borderId="19" xfId="1" applyFont="1" applyBorder="1" applyAlignment="1">
      <alignment horizontal="center" vertical="center"/>
    </xf>
    <xf numFmtId="43" fontId="7" fillId="0" borderId="19" xfId="1" applyFont="1" applyBorder="1" applyAlignment="1">
      <alignment vertical="center"/>
    </xf>
    <xf numFmtId="43" fontId="4" fillId="3" borderId="25" xfId="1" applyFont="1" applyFill="1" applyBorder="1" applyAlignment="1">
      <alignment vertical="center"/>
    </xf>
    <xf numFmtId="0" fontId="11" fillId="0" borderId="25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left" vertical="center" wrapText="1"/>
    </xf>
    <xf numFmtId="0" fontId="9" fillId="4" borderId="11" xfId="2" applyFont="1" applyFill="1" applyBorder="1" applyAlignment="1">
      <alignment horizontal="left" vertical="center" wrapText="1"/>
    </xf>
  </cellXfs>
  <cellStyles count="3">
    <cellStyle name="Komma" xfId="1" builtinId="3"/>
    <cellStyle name="Standard" xfId="0" builtinId="0"/>
    <cellStyle name="Standard_Leistungsverzeichnis" xfId="2" xr:uid="{682436FB-6E2A-482E-9CB2-53E6450B2C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view="pageLayout" zoomScale="80" zoomScaleNormal="100" zoomScalePageLayoutView="80" workbookViewId="0">
      <selection activeCell="A23" sqref="A23"/>
    </sheetView>
  </sheetViews>
  <sheetFormatPr baseColWidth="10" defaultColWidth="9.140625" defaultRowHeight="15" x14ac:dyDescent="0.25"/>
  <cols>
    <col min="1" max="1" width="9.140625" style="21"/>
    <col min="2" max="7" width="5.7109375" style="38" customWidth="1"/>
    <col min="8" max="12" width="9.140625" style="21"/>
    <col min="13" max="13" width="13.140625" style="26" customWidth="1"/>
    <col min="14" max="16" width="9.140625" style="21"/>
    <col min="17" max="17" width="14.140625" style="26" customWidth="1"/>
    <col min="18" max="19" width="14.140625" style="21" customWidth="1"/>
    <col min="20" max="20" width="33.7109375" style="53" customWidth="1"/>
    <col min="21" max="16384" width="9.140625" style="21"/>
  </cols>
  <sheetData>
    <row r="1" spans="1:20" x14ac:dyDescent="0.25">
      <c r="O1" s="62" t="s">
        <v>45</v>
      </c>
      <c r="P1" s="62"/>
      <c r="Q1" s="62"/>
    </row>
    <row r="3" spans="1:20" x14ac:dyDescent="0.25">
      <c r="A3" s="17" t="s">
        <v>0</v>
      </c>
      <c r="B3" s="71" t="s">
        <v>12</v>
      </c>
      <c r="C3" s="72"/>
      <c r="D3" s="71" t="s">
        <v>19</v>
      </c>
      <c r="E3" s="73"/>
      <c r="F3" s="73"/>
      <c r="G3" s="72"/>
      <c r="H3" s="17" t="s">
        <v>1</v>
      </c>
      <c r="I3" s="18"/>
      <c r="J3" s="18"/>
      <c r="K3" s="18"/>
      <c r="L3" s="19"/>
      <c r="M3" s="57" t="s">
        <v>3</v>
      </c>
      <c r="N3" s="20" t="s">
        <v>2</v>
      </c>
      <c r="O3" s="71" t="s">
        <v>40</v>
      </c>
      <c r="P3" s="73"/>
      <c r="Q3" s="72"/>
      <c r="R3" s="59" t="s">
        <v>4</v>
      </c>
      <c r="S3" s="60" t="s">
        <v>44</v>
      </c>
      <c r="T3" s="69" t="s">
        <v>50</v>
      </c>
    </row>
    <row r="4" spans="1:20" ht="59.25" customHeight="1" x14ac:dyDescent="0.25">
      <c r="A4" s="22" t="s">
        <v>5</v>
      </c>
      <c r="B4" s="4" t="s">
        <v>13</v>
      </c>
      <c r="C4" s="5" t="s">
        <v>14</v>
      </c>
      <c r="D4" s="4" t="s">
        <v>15</v>
      </c>
      <c r="E4" s="6" t="s">
        <v>16</v>
      </c>
      <c r="F4" s="6" t="s">
        <v>17</v>
      </c>
      <c r="G4" s="5" t="s">
        <v>18</v>
      </c>
      <c r="H4" s="23"/>
      <c r="I4" s="23"/>
      <c r="J4" s="23"/>
      <c r="K4" s="23"/>
      <c r="L4" s="24"/>
      <c r="M4" s="58"/>
      <c r="N4" s="25"/>
      <c r="O4" s="7" t="s">
        <v>41</v>
      </c>
      <c r="P4" s="7" t="s">
        <v>42</v>
      </c>
      <c r="Q4" s="50" t="s">
        <v>43</v>
      </c>
      <c r="R4" s="61" t="s">
        <v>6</v>
      </c>
      <c r="S4" s="61" t="s">
        <v>6</v>
      </c>
      <c r="T4" s="70"/>
    </row>
    <row r="5" spans="1:20" x14ac:dyDescent="0.25">
      <c r="A5" s="1"/>
      <c r="B5" s="27"/>
      <c r="C5" s="29"/>
      <c r="D5" s="27"/>
      <c r="E5" s="28"/>
      <c r="F5" s="28"/>
      <c r="G5" s="29"/>
      <c r="H5" s="66"/>
      <c r="I5" s="67"/>
      <c r="J5" s="67"/>
      <c r="K5" s="67"/>
      <c r="L5" s="68"/>
      <c r="M5" s="9"/>
      <c r="N5" s="2"/>
      <c r="O5" s="2"/>
      <c r="P5" s="2"/>
      <c r="Q5" s="11"/>
      <c r="R5" s="47"/>
      <c r="S5" s="47"/>
      <c r="T5" s="54"/>
    </row>
    <row r="6" spans="1:20" x14ac:dyDescent="0.25">
      <c r="A6" s="3" t="s">
        <v>7</v>
      </c>
      <c r="B6" s="30"/>
      <c r="C6" s="29" t="s">
        <v>35</v>
      </c>
      <c r="D6" s="30"/>
      <c r="E6" s="31" t="s">
        <v>35</v>
      </c>
      <c r="F6" s="31"/>
      <c r="G6" s="29"/>
      <c r="H6" s="66" t="s">
        <v>24</v>
      </c>
      <c r="I6" s="67"/>
      <c r="J6" s="67"/>
      <c r="K6" s="67"/>
      <c r="L6" s="68"/>
      <c r="M6" s="40">
        <v>3</v>
      </c>
      <c r="N6" s="2" t="s">
        <v>30</v>
      </c>
      <c r="O6" s="51"/>
      <c r="P6" s="51">
        <v>180</v>
      </c>
      <c r="Q6" s="52">
        <f t="shared" ref="Q6:Q11" si="0">P6+O6</f>
        <v>180</v>
      </c>
      <c r="R6" s="48">
        <f>Q6*M6</f>
        <v>540</v>
      </c>
      <c r="S6" s="48"/>
      <c r="T6" s="87" t="s">
        <v>52</v>
      </c>
    </row>
    <row r="7" spans="1:20" ht="15" customHeight="1" x14ac:dyDescent="0.25">
      <c r="A7" s="3" t="s">
        <v>8</v>
      </c>
      <c r="B7" s="30" t="s">
        <v>35</v>
      </c>
      <c r="C7" s="29"/>
      <c r="D7" s="30" t="s">
        <v>35</v>
      </c>
      <c r="E7" s="31"/>
      <c r="F7" s="31"/>
      <c r="G7" s="29"/>
      <c r="H7" s="66" t="s">
        <v>48</v>
      </c>
      <c r="I7" s="67"/>
      <c r="J7" s="67"/>
      <c r="K7" s="67"/>
      <c r="L7" s="68"/>
      <c r="M7" s="40">
        <v>2</v>
      </c>
      <c r="N7" s="2" t="s">
        <v>30</v>
      </c>
      <c r="O7" s="51">
        <v>412</v>
      </c>
      <c r="P7" s="51"/>
      <c r="Q7" s="52">
        <f t="shared" si="0"/>
        <v>412</v>
      </c>
      <c r="R7" s="48">
        <f>Q7*M7</f>
        <v>824</v>
      </c>
      <c r="S7" s="48"/>
      <c r="T7" s="87" t="s">
        <v>51</v>
      </c>
    </row>
    <row r="8" spans="1:20" x14ac:dyDescent="0.25">
      <c r="A8" s="3" t="s">
        <v>9</v>
      </c>
      <c r="B8" s="30" t="s">
        <v>35</v>
      </c>
      <c r="C8" s="29"/>
      <c r="D8" s="30" t="s">
        <v>35</v>
      </c>
      <c r="E8" s="31" t="s">
        <v>35</v>
      </c>
      <c r="F8" s="31"/>
      <c r="G8" s="29"/>
      <c r="H8" s="66" t="s">
        <v>36</v>
      </c>
      <c r="I8" s="67"/>
      <c r="J8" s="67"/>
      <c r="K8" s="67"/>
      <c r="L8" s="68"/>
      <c r="M8" s="40">
        <v>200</v>
      </c>
      <c r="N8" s="2" t="s">
        <v>31</v>
      </c>
      <c r="O8" s="51">
        <v>7</v>
      </c>
      <c r="P8" s="51">
        <v>10</v>
      </c>
      <c r="Q8" s="52">
        <f t="shared" si="0"/>
        <v>17</v>
      </c>
      <c r="R8" s="48">
        <f t="shared" ref="R8:R11" si="1">Q8*M8</f>
        <v>3400</v>
      </c>
      <c r="S8" s="48"/>
      <c r="T8" s="87"/>
    </row>
    <row r="9" spans="1:20" ht="15" customHeight="1" x14ac:dyDescent="0.25">
      <c r="A9" s="3" t="s">
        <v>10</v>
      </c>
      <c r="B9" s="30"/>
      <c r="C9" s="29" t="s">
        <v>35</v>
      </c>
      <c r="D9" s="30" t="s">
        <v>35</v>
      </c>
      <c r="E9" s="31" t="s">
        <v>35</v>
      </c>
      <c r="F9" s="31"/>
      <c r="G9" s="29"/>
      <c r="H9" s="66" t="s">
        <v>37</v>
      </c>
      <c r="I9" s="67"/>
      <c r="J9" s="67"/>
      <c r="K9" s="67"/>
      <c r="L9" s="68"/>
      <c r="M9" s="40">
        <v>6</v>
      </c>
      <c r="N9" s="2" t="s">
        <v>30</v>
      </c>
      <c r="O9" s="51">
        <v>5</v>
      </c>
      <c r="P9" s="51">
        <v>35</v>
      </c>
      <c r="Q9" s="52">
        <f t="shared" si="0"/>
        <v>40</v>
      </c>
      <c r="R9" s="48">
        <f t="shared" si="1"/>
        <v>240</v>
      </c>
      <c r="S9" s="48"/>
      <c r="T9" s="87"/>
    </row>
    <row r="10" spans="1:20" ht="15" customHeight="1" x14ac:dyDescent="0.25">
      <c r="A10" s="3" t="s">
        <v>11</v>
      </c>
      <c r="B10" s="30" t="s">
        <v>35</v>
      </c>
      <c r="C10" s="29"/>
      <c r="D10" s="30" t="s">
        <v>35</v>
      </c>
      <c r="E10" s="31" t="s">
        <v>35</v>
      </c>
      <c r="F10" s="31"/>
      <c r="G10" s="29"/>
      <c r="H10" s="66" t="s">
        <v>20</v>
      </c>
      <c r="I10" s="67"/>
      <c r="J10" s="67"/>
      <c r="K10" s="67"/>
      <c r="L10" s="68"/>
      <c r="M10" s="40">
        <v>170</v>
      </c>
      <c r="N10" s="2" t="s">
        <v>31</v>
      </c>
      <c r="O10" s="51">
        <v>25</v>
      </c>
      <c r="P10" s="51">
        <v>65</v>
      </c>
      <c r="Q10" s="52">
        <f t="shared" si="0"/>
        <v>90</v>
      </c>
      <c r="R10" s="48">
        <f t="shared" si="1"/>
        <v>15300</v>
      </c>
      <c r="S10" s="48"/>
      <c r="T10" s="87"/>
    </row>
    <row r="11" spans="1:20" x14ac:dyDescent="0.25">
      <c r="A11" s="3" t="s">
        <v>49</v>
      </c>
      <c r="B11" s="30" t="s">
        <v>35</v>
      </c>
      <c r="C11" s="29"/>
      <c r="D11" s="30"/>
      <c r="E11" s="31"/>
      <c r="F11" s="31" t="s">
        <v>35</v>
      </c>
      <c r="G11" s="29"/>
      <c r="H11" s="66" t="s">
        <v>32</v>
      </c>
      <c r="I11" s="67"/>
      <c r="J11" s="67"/>
      <c r="K11" s="67"/>
      <c r="L11" s="68"/>
      <c r="M11" s="40">
        <v>6</v>
      </c>
      <c r="N11" s="2" t="s">
        <v>39</v>
      </c>
      <c r="O11" s="51"/>
      <c r="P11" s="51">
        <v>80</v>
      </c>
      <c r="Q11" s="52">
        <f t="shared" si="0"/>
        <v>80</v>
      </c>
      <c r="R11" s="48">
        <f t="shared" si="1"/>
        <v>480</v>
      </c>
      <c r="S11" s="48"/>
      <c r="T11" s="87"/>
    </row>
    <row r="12" spans="1:20" s="26" customFormat="1" x14ac:dyDescent="0.25">
      <c r="A12" s="12" t="s">
        <v>21</v>
      </c>
      <c r="B12" s="32"/>
      <c r="C12" s="34"/>
      <c r="D12" s="32"/>
      <c r="E12" s="33"/>
      <c r="F12" s="33"/>
      <c r="G12" s="34"/>
      <c r="H12" s="63" t="s">
        <v>27</v>
      </c>
      <c r="I12" s="64"/>
      <c r="J12" s="64"/>
      <c r="K12" s="64"/>
      <c r="L12" s="65"/>
      <c r="M12" s="39"/>
      <c r="N12" s="13"/>
      <c r="O12" s="41"/>
      <c r="P12" s="41"/>
      <c r="Q12" s="42"/>
      <c r="R12" s="43"/>
      <c r="S12" s="43">
        <f>SUM(R5:R11)</f>
        <v>20784</v>
      </c>
      <c r="T12" s="88"/>
    </row>
    <row r="13" spans="1:20" x14ac:dyDescent="0.25">
      <c r="A13" s="3"/>
      <c r="B13" s="30"/>
      <c r="C13" s="29"/>
      <c r="D13" s="30"/>
      <c r="E13" s="31"/>
      <c r="F13" s="31"/>
      <c r="G13" s="29"/>
      <c r="H13" s="66"/>
      <c r="I13" s="67"/>
      <c r="J13" s="67"/>
      <c r="K13" s="67"/>
      <c r="L13" s="68"/>
      <c r="M13" s="40"/>
      <c r="N13" s="2"/>
      <c r="O13" s="44"/>
      <c r="P13" s="44"/>
      <c r="Q13" s="46"/>
      <c r="R13" s="48"/>
      <c r="S13" s="48"/>
      <c r="T13" s="87"/>
    </row>
    <row r="14" spans="1:20" x14ac:dyDescent="0.25">
      <c r="A14" s="3" t="s">
        <v>22</v>
      </c>
      <c r="B14" s="30" t="s">
        <v>35</v>
      </c>
      <c r="C14" s="29"/>
      <c r="D14" s="30"/>
      <c r="E14" s="31"/>
      <c r="F14" s="31"/>
      <c r="G14" s="29" t="s">
        <v>35</v>
      </c>
      <c r="H14" s="66" t="s">
        <v>33</v>
      </c>
      <c r="I14" s="67"/>
      <c r="J14" s="67"/>
      <c r="K14" s="67"/>
      <c r="L14" s="68"/>
      <c r="M14" s="40">
        <v>1</v>
      </c>
      <c r="N14" s="2" t="s">
        <v>38</v>
      </c>
      <c r="O14" s="51"/>
      <c r="P14" s="51">
        <v>10000</v>
      </c>
      <c r="Q14" s="52">
        <f>P14+O14</f>
        <v>10000</v>
      </c>
      <c r="R14" s="48">
        <f t="shared" ref="R14:R15" si="2">Q14*M14</f>
        <v>10000</v>
      </c>
      <c r="S14" s="48"/>
      <c r="T14" s="87" t="s">
        <v>46</v>
      </c>
    </row>
    <row r="15" spans="1:20" x14ac:dyDescent="0.25">
      <c r="A15" s="3" t="s">
        <v>23</v>
      </c>
      <c r="B15" s="30" t="s">
        <v>35</v>
      </c>
      <c r="C15" s="29"/>
      <c r="D15" s="30"/>
      <c r="E15" s="31"/>
      <c r="F15" s="31"/>
      <c r="G15" s="29" t="s">
        <v>35</v>
      </c>
      <c r="H15" s="66" t="s">
        <v>34</v>
      </c>
      <c r="I15" s="67"/>
      <c r="J15" s="67"/>
      <c r="K15" s="67"/>
      <c r="L15" s="68"/>
      <c r="M15" s="40">
        <v>30</v>
      </c>
      <c r="N15" s="2" t="s">
        <v>30</v>
      </c>
      <c r="O15" s="51"/>
      <c r="P15" s="51">
        <v>100</v>
      </c>
      <c r="Q15" s="52">
        <f>P15+O15</f>
        <v>100</v>
      </c>
      <c r="R15" s="48">
        <f t="shared" si="2"/>
        <v>3000</v>
      </c>
      <c r="S15" s="48"/>
      <c r="T15" s="87" t="s">
        <v>47</v>
      </c>
    </row>
    <row r="16" spans="1:20" s="26" customFormat="1" x14ac:dyDescent="0.25">
      <c r="A16" s="12" t="s">
        <v>25</v>
      </c>
      <c r="B16" s="32"/>
      <c r="C16" s="34"/>
      <c r="D16" s="32"/>
      <c r="E16" s="33"/>
      <c r="F16" s="33"/>
      <c r="G16" s="34"/>
      <c r="H16" s="63" t="s">
        <v>28</v>
      </c>
      <c r="I16" s="64"/>
      <c r="J16" s="64"/>
      <c r="K16" s="64"/>
      <c r="L16" s="65"/>
      <c r="M16" s="39"/>
      <c r="N16" s="13"/>
      <c r="O16" s="41"/>
      <c r="P16" s="41"/>
      <c r="Q16" s="42"/>
      <c r="R16" s="43"/>
      <c r="S16" s="43">
        <f>SUM(R13:R15)</f>
        <v>13000</v>
      </c>
      <c r="T16" s="55"/>
    </row>
    <row r="17" spans="1:20" s="26" customFormat="1" x14ac:dyDescent="0.25">
      <c r="A17" s="8"/>
      <c r="B17" s="35"/>
      <c r="C17" s="37"/>
      <c r="D17" s="35"/>
      <c r="E17" s="36"/>
      <c r="F17" s="36"/>
      <c r="G17" s="37"/>
      <c r="H17" s="14"/>
      <c r="I17" s="15"/>
      <c r="J17" s="15"/>
      <c r="K17" s="15"/>
      <c r="L17" s="16"/>
      <c r="M17" s="40"/>
      <c r="N17" s="10"/>
      <c r="O17" s="45"/>
      <c r="P17" s="45"/>
      <c r="Q17" s="46"/>
      <c r="R17" s="48"/>
      <c r="S17" s="48"/>
      <c r="T17" s="56"/>
    </row>
    <row r="18" spans="1:20" s="26" customFormat="1" x14ac:dyDescent="0.25">
      <c r="A18" s="12" t="s">
        <v>26</v>
      </c>
      <c r="B18" s="32"/>
      <c r="C18" s="34"/>
      <c r="D18" s="32"/>
      <c r="E18" s="33"/>
      <c r="F18" s="33"/>
      <c r="G18" s="34"/>
      <c r="H18" s="63" t="s">
        <v>29</v>
      </c>
      <c r="I18" s="64"/>
      <c r="J18" s="64"/>
      <c r="K18" s="64"/>
      <c r="L18" s="65"/>
      <c r="M18" s="39"/>
      <c r="N18" s="13"/>
      <c r="O18" s="41"/>
      <c r="P18" s="41"/>
      <c r="Q18" s="42"/>
      <c r="R18" s="43">
        <f>SUM(R5:R17)</f>
        <v>33784</v>
      </c>
      <c r="S18" s="43">
        <f>SUM(S5:S17)</f>
        <v>33784</v>
      </c>
      <c r="T18" s="55"/>
    </row>
    <row r="19" spans="1:20" x14ac:dyDescent="0.25">
      <c r="A19" s="74"/>
      <c r="B19" s="75"/>
      <c r="C19" s="76"/>
      <c r="D19" s="75"/>
      <c r="E19" s="77"/>
      <c r="F19" s="77"/>
      <c r="G19" s="76"/>
      <c r="H19" s="78"/>
      <c r="I19" s="79"/>
      <c r="J19" s="79"/>
      <c r="K19" s="79"/>
      <c r="L19" s="80"/>
      <c r="M19" s="81"/>
      <c r="N19" s="82"/>
      <c r="O19" s="83"/>
      <c r="P19" s="83"/>
      <c r="Q19" s="84"/>
      <c r="R19" s="85"/>
      <c r="S19" s="85"/>
      <c r="T19" s="86"/>
    </row>
    <row r="20" spans="1:20" x14ac:dyDescent="0.25">
      <c r="M20" s="49"/>
    </row>
  </sheetData>
  <protectedRanges>
    <protectedRange sqref="T5:T19" name="Bereich5_1"/>
    <protectedRange sqref="T5:T19" name="Bereich3_1"/>
    <protectedRange sqref="T5:T19" name="Bereich8"/>
    <protectedRange sqref="T5:T19" name="Bereich9"/>
  </protectedRanges>
  <mergeCells count="19">
    <mergeCell ref="T3:T4"/>
    <mergeCell ref="H6:L6"/>
    <mergeCell ref="H9:L9"/>
    <mergeCell ref="B3:C3"/>
    <mergeCell ref="D3:G3"/>
    <mergeCell ref="H5:L5"/>
    <mergeCell ref="H8:L8"/>
    <mergeCell ref="O3:Q3"/>
    <mergeCell ref="O1:Q1"/>
    <mergeCell ref="H18:L18"/>
    <mergeCell ref="H16:L16"/>
    <mergeCell ref="H7:L7"/>
    <mergeCell ref="H19:L19"/>
    <mergeCell ref="H10:L10"/>
    <mergeCell ref="H11:L11"/>
    <mergeCell ref="H12:L12"/>
    <mergeCell ref="H13:L13"/>
    <mergeCell ref="H14:L14"/>
    <mergeCell ref="H15:L15"/>
  </mergeCells>
  <phoneticPr fontId="5" type="noConversion"/>
  <pageMargins left="0.7" right="0.7" top="0.75" bottom="0.75" header="0.3" footer="0.3"/>
  <pageSetup paperSize="9" scale="42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1926E1E6A5E247920FD8243BAD4C74" ma:contentTypeVersion="18" ma:contentTypeDescription="Ein neues Dokument erstellen." ma:contentTypeScope="" ma:versionID="aa15ba03e0907046d790d87662fe9962">
  <xsd:schema xmlns:xsd="http://www.w3.org/2001/XMLSchema" xmlns:xs="http://www.w3.org/2001/XMLSchema" xmlns:p="http://schemas.microsoft.com/office/2006/metadata/properties" xmlns:ns2="0f01faac-70fc-4447-b60e-2df08c25b5c8" xmlns:ns3="4b73ced2-53ee-428d-99a5-c349bbcf8dee" targetNamespace="http://schemas.microsoft.com/office/2006/metadata/properties" ma:root="true" ma:fieldsID="ea029ed32b3eb98429d2327db966284c" ns2:_="" ns3:_="">
    <xsd:import namespace="0f01faac-70fc-4447-b60e-2df08c25b5c8"/>
    <xsd:import namespace="4b73ced2-53ee-428d-99a5-c349bbcf8d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URL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01faac-70fc-4447-b60e-2df08c25b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RL" ma:index="18" nillable="true" ma:displayName="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78d5c3e7-2318-40c2-bb7f-d1bc890f50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3ced2-53ee-428d-99a5-c349bbcf8de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9c8e7b5-b279-4367-9445-d2dea7fbf18c}" ma:internalName="TaxCatchAll" ma:showField="CatchAllData" ma:web="4b73ced2-53ee-428d-99a5-c349bbcf8d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6143F2-9B74-4731-B257-B1820F9A5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01faac-70fc-4447-b60e-2df08c25b5c8"/>
    <ds:schemaRef ds:uri="4b73ced2-53ee-428d-99a5-c349bbcf8d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3C912D-A85C-4A4D-8B09-5B7846BC3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Hofer Daniel</dc:creator>
  <cp:lastModifiedBy>Segginger</cp:lastModifiedBy>
  <cp:lastPrinted>2023-08-16T06:25:23Z</cp:lastPrinted>
  <dcterms:created xsi:type="dcterms:W3CDTF">2015-06-05T18:19:34Z</dcterms:created>
  <dcterms:modified xsi:type="dcterms:W3CDTF">2023-08-16T06:30:25Z</dcterms:modified>
</cp:coreProperties>
</file>