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80839538\AppData\Local\rubicon\Acta Nova Client\Data\891865590\"/>
    </mc:Choice>
  </mc:AlternateContent>
  <bookViews>
    <workbookView xWindow="0" yWindow="0" windowWidth="14130" windowHeight="3945"/>
  </bookViews>
  <sheets>
    <sheet name="Tabelle1" sheetId="1" r:id="rId1"/>
  </sheets>
  <definedNames>
    <definedName name="_xlnm.Print_Titles" localSheetId="0">Tabelle1!$6:$7</definedName>
  </definedNames>
  <calcPr calcId="162913"/>
</workbook>
</file>

<file path=xl/calcChain.xml><?xml version="1.0" encoding="utf-8"?>
<calcChain xmlns="http://schemas.openxmlformats.org/spreadsheetml/2006/main">
  <c r="Z53" i="1" l="1"/>
  <c r="Z52" i="1"/>
  <c r="R53" i="1" l="1"/>
  <c r="E53" i="1" l="1"/>
  <c r="R52" i="1"/>
  <c r="Q50" i="1" l="1"/>
  <c r="Y50" i="1"/>
  <c r="X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N49" i="1"/>
  <c r="N48" i="1"/>
  <c r="N47" i="1"/>
  <c r="N46" i="1"/>
  <c r="N45" i="1"/>
  <c r="N44" i="1"/>
  <c r="N43" i="1"/>
  <c r="N42" i="1"/>
  <c r="S42" i="1" s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S10" i="1" s="1"/>
  <c r="N9" i="1"/>
  <c r="N8" i="1"/>
  <c r="S9" i="1" l="1"/>
  <c r="S13" i="1"/>
  <c r="S17" i="1"/>
  <c r="S21" i="1"/>
  <c r="S25" i="1"/>
  <c r="S29" i="1"/>
  <c r="S33" i="1"/>
  <c r="S37" i="1"/>
  <c r="S41" i="1"/>
  <c r="S45" i="1"/>
  <c r="S49" i="1"/>
  <c r="S14" i="1"/>
  <c r="S18" i="1"/>
  <c r="S22" i="1"/>
  <c r="S26" i="1"/>
  <c r="S30" i="1"/>
  <c r="S34" i="1"/>
  <c r="S38" i="1"/>
  <c r="S46" i="1"/>
  <c r="Z50" i="1"/>
  <c r="R50" i="1"/>
  <c r="S12" i="1"/>
  <c r="S24" i="1"/>
  <c r="S28" i="1"/>
  <c r="S40" i="1"/>
  <c r="S44" i="1"/>
  <c r="S8" i="1"/>
  <c r="S16" i="1"/>
  <c r="S20" i="1"/>
  <c r="S32" i="1"/>
  <c r="S36" i="1"/>
  <c r="S48" i="1"/>
  <c r="S11" i="1"/>
  <c r="S19" i="1"/>
  <c r="S27" i="1"/>
  <c r="S39" i="1"/>
  <c r="S47" i="1"/>
  <c r="S15" i="1"/>
  <c r="S23" i="1"/>
  <c r="S31" i="1"/>
  <c r="S35" i="1"/>
  <c r="S43" i="1"/>
  <c r="S50" i="1" l="1"/>
  <c r="E50" i="1"/>
  <c r="E52" i="1" l="1"/>
  <c r="AC2" i="1"/>
  <c r="N50" i="1" l="1"/>
  <c r="N52" i="1" s="1"/>
  <c r="N53" i="1" s="1"/>
  <c r="P50" i="1" l="1"/>
</calcChain>
</file>

<file path=xl/sharedStrings.xml><?xml version="1.0" encoding="utf-8"?>
<sst xmlns="http://schemas.openxmlformats.org/spreadsheetml/2006/main" count="42" uniqueCount="40">
  <si>
    <r>
      <rPr>
        <b/>
        <sz val="10"/>
        <color theme="1"/>
        <rFont val="Arial"/>
        <family val="2"/>
        <scheme val="minor"/>
      </rPr>
      <t>Objet de la modification</t>
    </r>
  </si>
  <si>
    <r>
      <rPr>
        <b/>
        <sz val="10"/>
        <color theme="1"/>
        <rFont val="Arial"/>
        <family val="2"/>
        <scheme val="minor"/>
      </rPr>
      <t>Montant estimé CHF</t>
    </r>
  </si>
  <si>
    <r>
      <rPr>
        <b/>
        <sz val="10"/>
        <color theme="1"/>
        <rFont val="Arial"/>
        <family val="2"/>
        <scheme val="minor"/>
      </rPr>
      <t>Date de réception DGT</t>
    </r>
  </si>
  <si>
    <r>
      <rPr>
        <b/>
        <sz val="10"/>
        <color theme="1"/>
        <rFont val="Arial"/>
        <family val="2"/>
        <scheme val="minor"/>
      </rPr>
      <t>Date de réception maître d’ouvrage</t>
    </r>
  </si>
  <si>
    <r>
      <rPr>
        <b/>
        <sz val="10"/>
        <color theme="1"/>
        <rFont val="Arial"/>
        <family val="2"/>
        <scheme val="minor"/>
      </rPr>
      <t>Approbations</t>
    </r>
  </si>
  <si>
    <r>
      <rPr>
        <b/>
        <sz val="10"/>
        <color theme="1"/>
        <rFont val="Arial"/>
        <family val="2"/>
        <scheme val="minor"/>
      </rPr>
      <t>Établissement demande d’avenant, contrôle par maître d’ouvrage</t>
    </r>
  </si>
  <si>
    <r>
      <rPr>
        <b/>
        <sz val="10"/>
        <color theme="1"/>
        <rFont val="Arial"/>
        <family val="2"/>
        <scheme val="minor"/>
      </rPr>
      <t>Remarque</t>
    </r>
  </si>
  <si>
    <r>
      <rPr>
        <b/>
        <sz val="10"/>
        <color theme="1"/>
        <rFont val="Arial"/>
        <family val="2"/>
        <scheme val="minor"/>
      </rPr>
      <t>Date de réception DGT</t>
    </r>
  </si>
  <si>
    <r>
      <rPr>
        <b/>
        <sz val="10"/>
        <color theme="1"/>
        <rFont val="Arial"/>
        <family val="2"/>
        <scheme val="minor"/>
      </rPr>
      <t>Date de réception maître d’ouvrage</t>
    </r>
  </si>
  <si>
    <r>
      <rPr>
        <b/>
        <sz val="10"/>
        <rFont val="Arial"/>
        <family val="2"/>
        <scheme val="minor"/>
      </rPr>
      <t>Date de réception DGT</t>
    </r>
  </si>
  <si>
    <r>
      <rPr>
        <b/>
        <sz val="10"/>
        <rFont val="Arial"/>
        <family val="2"/>
        <scheme val="minor"/>
      </rPr>
      <t>Date de réception maître d’ouvrage</t>
    </r>
  </si>
  <si>
    <r>
      <rPr>
        <b/>
        <sz val="10"/>
        <color theme="1"/>
        <rFont val="Arial"/>
        <family val="2"/>
        <scheme val="minor"/>
      </rPr>
      <t>Total avenants brut = net hors TVA (pas de rabais ni d’escompte)</t>
    </r>
  </si>
  <si>
    <r>
      <rPr>
        <b/>
        <sz val="10"/>
        <color theme="1"/>
        <rFont val="Arial"/>
        <family val="2"/>
        <scheme val="minor"/>
      </rPr>
      <t>Nouveau total du contrat d’entreprise (avenants compris)</t>
    </r>
  </si>
  <si>
    <r>
      <rPr>
        <b/>
        <sz val="10"/>
        <color theme="1"/>
        <rFont val="Arial"/>
        <family val="2"/>
        <scheme val="minor"/>
      </rPr>
      <t>Nouveau montant du contrat d’entreprise en en % du montant du contrat d’entreprise initial</t>
    </r>
  </si>
  <si>
    <t>Journal des avenants, contrat d’entreprise n° XXXX du XXXX avec XXX</t>
  </si>
  <si>
    <t>Avis de modification des prestations (AM)</t>
  </si>
  <si>
    <t>Offres complémentaires (OC)</t>
  </si>
  <si>
    <t>Demandes d’avenant (AV)</t>
  </si>
  <si>
    <t>N°</t>
  </si>
  <si>
    <t>Date de réception DLT</t>
  </si>
  <si>
    <t>Statut
(validé/
refusé/
révision)</t>
  </si>
  <si>
    <t>Date information ENT/DLT</t>
  </si>
  <si>
    <t>Établissement ENT (suivi DLT)</t>
  </si>
  <si>
    <t>Contrôle DLT</t>
  </si>
  <si>
    <t>Montant total rectifié (P+Q)</t>
  </si>
  <si>
    <t>Montant Total (L+M)</t>
  </si>
  <si>
    <t xml:space="preserve">Montant du contrat : </t>
  </si>
  <si>
    <t>Montant avenant</t>
  </si>
  <si>
    <r>
      <t xml:space="preserve">
</t>
    </r>
    <r>
      <rPr>
        <b/>
        <sz val="10"/>
        <rFont val="Arial"/>
        <family val="2"/>
        <scheme val="minor"/>
      </rPr>
      <t>N° AV</t>
    </r>
  </si>
  <si>
    <t>Différence de rectification
(R-N)</t>
  </si>
  <si>
    <t>Montant total (V+W)</t>
  </si>
  <si>
    <t>Montant OC*</t>
  </si>
  <si>
    <t>N° ENT</t>
  </si>
  <si>
    <t>Montant OC financier** rectifié</t>
  </si>
  <si>
    <t>Montant OC financier**</t>
  </si>
  <si>
    <t>* Articles supplémentaires/supprimés, avenant selon marché public nécessaire. 
**Avenant financier = modification des quantités (MEN), pas d'avenant selon marché public.</t>
  </si>
  <si>
    <t>Montant OC* rectifié</t>
  </si>
  <si>
    <t>Montant avenant financier</t>
  </si>
  <si>
    <t>N° devis
descr.</t>
  </si>
  <si>
    <t>Obj.
devis
descr.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</si>
</sst>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dd/mm/yy;@"/>
    <numFmt numFmtId="165" formatCode="#,##0.00_ ;\-#,##0.00\ 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trike/>
      <sz val="10"/>
      <name val="Arial"/>
      <family val="2"/>
      <scheme val="minor"/>
    </font>
    <font>
      <sz val="10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 readingOrder="1"/>
    </xf>
    <xf numFmtId="0" fontId="3" fillId="3" borderId="0" xfId="0" applyFont="1" applyFill="1" applyAlignment="1">
      <alignment vertical="center" readingOrder="1"/>
    </xf>
    <xf numFmtId="0" fontId="5" fillId="0" borderId="0" xfId="0" applyFont="1" applyAlignment="1">
      <alignment vertical="center" readingOrder="1"/>
    </xf>
    <xf numFmtId="0" fontId="0" fillId="3" borderId="0" xfId="0" applyFont="1" applyFill="1" applyAlignment="1">
      <alignment vertical="center" readingOrder="1"/>
    </xf>
    <xf numFmtId="0" fontId="0" fillId="0" borderId="0" xfId="0" applyFont="1" applyFill="1" applyAlignment="1">
      <alignment vertical="center" readingOrder="1"/>
    </xf>
    <xf numFmtId="0" fontId="0" fillId="0" borderId="0" xfId="0" applyFill="1" applyAlignment="1">
      <alignment vertical="center" readingOrder="1"/>
    </xf>
    <xf numFmtId="0" fontId="7" fillId="0" borderId="0" xfId="0" applyFont="1" applyFill="1" applyAlignment="1">
      <alignment vertical="center" readingOrder="1"/>
    </xf>
    <xf numFmtId="0" fontId="5" fillId="0" borderId="7" xfId="0" applyFont="1" applyBorder="1" applyAlignment="1">
      <alignment vertical="center" readingOrder="1"/>
    </xf>
    <xf numFmtId="43" fontId="5" fillId="0" borderId="4" xfId="1" applyFont="1" applyFill="1" applyBorder="1" applyAlignment="1">
      <alignment vertical="center" readingOrder="1"/>
    </xf>
    <xf numFmtId="0" fontId="5" fillId="0" borderId="4" xfId="0" applyFont="1" applyBorder="1" applyAlignment="1">
      <alignment vertical="center" readingOrder="1"/>
    </xf>
    <xf numFmtId="0" fontId="5" fillId="0" borderId="8" xfId="0" applyFont="1" applyBorder="1" applyAlignment="1">
      <alignment vertical="center" readingOrder="1"/>
    </xf>
    <xf numFmtId="0" fontId="5" fillId="0" borderId="5" xfId="0" applyFont="1" applyBorder="1" applyAlignment="1">
      <alignment vertical="center" readingOrder="1"/>
    </xf>
    <xf numFmtId="0" fontId="5" fillId="0" borderId="4" xfId="0" applyFont="1" applyFill="1" applyBorder="1" applyAlignment="1">
      <alignment vertical="center" readingOrder="1"/>
    </xf>
    <xf numFmtId="4" fontId="5" fillId="3" borderId="4" xfId="0" applyNumberFormat="1" applyFont="1" applyFill="1" applyBorder="1" applyAlignment="1">
      <alignment vertical="center" readingOrder="1"/>
    </xf>
    <xf numFmtId="0" fontId="5" fillId="2" borderId="10" xfId="0" applyNumberFormat="1" applyFont="1" applyFill="1" applyBorder="1" applyAlignment="1">
      <alignment vertical="center" readingOrder="1"/>
    </xf>
    <xf numFmtId="43" fontId="6" fillId="4" borderId="4" xfId="1" applyFont="1" applyFill="1" applyBorder="1" applyAlignment="1">
      <alignment vertical="center" readingOrder="1"/>
    </xf>
    <xf numFmtId="43" fontId="5" fillId="2" borderId="4" xfId="0" applyNumberFormat="1" applyFont="1" applyFill="1" applyBorder="1" applyAlignment="1">
      <alignment vertical="center" readingOrder="1"/>
    </xf>
    <xf numFmtId="0" fontId="6" fillId="4" borderId="10" xfId="2" applyNumberFormat="1" applyFont="1" applyFill="1" applyBorder="1" applyAlignment="1">
      <alignment vertical="center" readingOrder="1"/>
    </xf>
    <xf numFmtId="0" fontId="5" fillId="0" borderId="20" xfId="0" applyFont="1" applyBorder="1" applyAlignment="1">
      <alignment vertical="center" readingOrder="1"/>
    </xf>
    <xf numFmtId="43" fontId="5" fillId="0" borderId="21" xfId="1" applyFont="1" applyFill="1" applyBorder="1" applyAlignment="1">
      <alignment vertical="center" readingOrder="1"/>
    </xf>
    <xf numFmtId="0" fontId="5" fillId="0" borderId="21" xfId="0" applyFont="1" applyBorder="1" applyAlignment="1">
      <alignment vertical="center" readingOrder="1"/>
    </xf>
    <xf numFmtId="0" fontId="5" fillId="0" borderId="3" xfId="0" applyFont="1" applyBorder="1" applyAlignment="1">
      <alignment vertical="center" readingOrder="1"/>
    </xf>
    <xf numFmtId="0" fontId="5" fillId="0" borderId="23" xfId="0" applyFont="1" applyBorder="1" applyAlignment="1">
      <alignment vertical="center" readingOrder="1"/>
    </xf>
    <xf numFmtId="0" fontId="5" fillId="0" borderId="24" xfId="0" applyFont="1" applyBorder="1" applyAlignment="1">
      <alignment vertical="center" readingOrder="1"/>
    </xf>
    <xf numFmtId="0" fontId="5" fillId="0" borderId="6" xfId="0" applyFont="1" applyBorder="1" applyAlignment="1">
      <alignment vertical="center" readingOrder="1"/>
    </xf>
    <xf numFmtId="14" fontId="3" fillId="3" borderId="0" xfId="0" applyNumberFormat="1" applyFont="1" applyFill="1" applyAlignment="1">
      <alignment vertical="center" readingOrder="1"/>
    </xf>
    <xf numFmtId="14" fontId="3" fillId="0" borderId="0" xfId="0" applyNumberFormat="1" applyFont="1" applyFill="1" applyAlignment="1">
      <alignment vertical="center" readingOrder="1"/>
    </xf>
    <xf numFmtId="0" fontId="3" fillId="0" borderId="0" xfId="0" applyFont="1" applyFill="1" applyAlignment="1">
      <alignment vertical="center" readingOrder="1"/>
    </xf>
    <xf numFmtId="0" fontId="0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5" fillId="0" borderId="25" xfId="0" applyFont="1" applyBorder="1" applyAlignment="1">
      <alignment vertical="center" readingOrder="1"/>
    </xf>
    <xf numFmtId="165" fontId="5" fillId="0" borderId="7" xfId="0" applyNumberFormat="1" applyFont="1" applyBorder="1" applyAlignment="1">
      <alignment vertical="center" readingOrder="1"/>
    </xf>
    <xf numFmtId="0" fontId="10" fillId="0" borderId="7" xfId="0" applyFont="1" applyBorder="1" applyAlignment="1">
      <alignment vertical="center" readingOrder="1"/>
    </xf>
    <xf numFmtId="165" fontId="5" fillId="2" borderId="7" xfId="0" applyNumberFormat="1" applyFont="1" applyFill="1" applyBorder="1" applyAlignment="1">
      <alignment vertical="center" readingOrder="1"/>
    </xf>
    <xf numFmtId="165" fontId="5" fillId="2" borderId="17" xfId="0" applyNumberFormat="1" applyFont="1" applyFill="1" applyBorder="1" applyAlignment="1">
      <alignment vertical="center" readingOrder="1"/>
    </xf>
    <xf numFmtId="0" fontId="5" fillId="0" borderId="17" xfId="0" applyFont="1" applyBorder="1" applyAlignment="1">
      <alignment vertical="center" readingOrder="1"/>
    </xf>
    <xf numFmtId="0" fontId="5" fillId="0" borderId="3" xfId="0" applyFont="1" applyFill="1" applyBorder="1" applyAlignment="1">
      <alignment vertical="center" readingOrder="1"/>
    </xf>
    <xf numFmtId="0" fontId="5" fillId="0" borderId="16" xfId="0" applyFont="1" applyFill="1" applyBorder="1" applyAlignment="1">
      <alignment vertical="center" readingOrder="1"/>
    </xf>
    <xf numFmtId="165" fontId="5" fillId="0" borderId="4" xfId="0" applyNumberFormat="1" applyFont="1" applyFill="1" applyBorder="1" applyAlignment="1">
      <alignment vertical="center" readingOrder="1"/>
    </xf>
    <xf numFmtId="14" fontId="5" fillId="0" borderId="4" xfId="0" applyNumberFormat="1" applyFont="1" applyFill="1" applyBorder="1" applyAlignment="1">
      <alignment vertical="center" readingOrder="1"/>
    </xf>
    <xf numFmtId="14" fontId="5" fillId="0" borderId="3" xfId="0" applyNumberFormat="1" applyFont="1" applyBorder="1" applyAlignment="1">
      <alignment vertical="center" readingOrder="1"/>
    </xf>
    <xf numFmtId="14" fontId="5" fillId="0" borderId="4" xfId="0" applyNumberFormat="1" applyFont="1" applyBorder="1" applyAlignment="1">
      <alignment vertical="center" readingOrder="1"/>
    </xf>
    <xf numFmtId="165" fontId="5" fillId="2" borderId="4" xfId="0" applyNumberFormat="1" applyFont="1" applyFill="1" applyBorder="1" applyAlignment="1">
      <alignment vertical="center" readingOrder="1"/>
    </xf>
    <xf numFmtId="43" fontId="5" fillId="0" borderId="4" xfId="1" applyFont="1" applyBorder="1" applyAlignment="1">
      <alignment vertical="center" readingOrder="1"/>
    </xf>
    <xf numFmtId="164" fontId="5" fillId="0" borderId="4" xfId="0" applyNumberFormat="1" applyFont="1" applyBorder="1" applyAlignment="1">
      <alignment vertical="center" readingOrder="1"/>
    </xf>
    <xf numFmtId="164" fontId="5" fillId="0" borderId="5" xfId="0" applyNumberFormat="1" applyFont="1" applyBorder="1" applyAlignment="1">
      <alignment vertical="center" readingOrder="1"/>
    </xf>
    <xf numFmtId="0" fontId="5" fillId="0" borderId="24" xfId="0" applyFont="1" applyFill="1" applyBorder="1" applyAlignment="1">
      <alignment vertical="center" readingOrder="1"/>
    </xf>
    <xf numFmtId="0" fontId="5" fillId="0" borderId="24" xfId="0" applyFont="1" applyFill="1" applyBorder="1" applyAlignment="1">
      <alignment vertical="center" wrapText="1" readingOrder="1"/>
    </xf>
    <xf numFmtId="0" fontId="5" fillId="0" borderId="4" xfId="0" applyFont="1" applyFill="1" applyBorder="1" applyAlignment="1">
      <alignment vertical="center" wrapText="1" readingOrder="1"/>
    </xf>
    <xf numFmtId="43" fontId="5" fillId="0" borderId="3" xfId="1" applyFont="1" applyBorder="1" applyAlignment="1">
      <alignment vertical="center" readingOrder="1"/>
    </xf>
    <xf numFmtId="0" fontId="5" fillId="0" borderId="16" xfId="0" applyFont="1" applyBorder="1" applyAlignment="1">
      <alignment vertical="center" readingOrder="1"/>
    </xf>
    <xf numFmtId="165" fontId="5" fillId="0" borderId="4" xfId="0" applyNumberFormat="1" applyFont="1" applyBorder="1" applyAlignment="1">
      <alignment vertical="center" readingOrder="1"/>
    </xf>
    <xf numFmtId="43" fontId="5" fillId="2" borderId="7" xfId="1" applyFont="1" applyFill="1" applyBorder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readingOrder="1"/>
    </xf>
    <xf numFmtId="0" fontId="6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43" fontId="5" fillId="4" borderId="7" xfId="1" applyFont="1" applyFill="1" applyBorder="1" applyAlignment="1">
      <alignment vertical="center" readingOrder="1"/>
    </xf>
    <xf numFmtId="0" fontId="5" fillId="4" borderId="7" xfId="0" applyFont="1" applyFill="1" applyBorder="1" applyAlignment="1">
      <alignment vertical="center" readingOrder="1"/>
    </xf>
    <xf numFmtId="43" fontId="6" fillId="4" borderId="7" xfId="1" applyFont="1" applyFill="1" applyBorder="1" applyAlignment="1">
      <alignment vertical="center" readingOrder="1"/>
    </xf>
    <xf numFmtId="43" fontId="6" fillId="4" borderId="20" xfId="1" applyFont="1" applyFill="1" applyBorder="1" applyAlignment="1">
      <alignment vertical="center" readingOrder="1"/>
    </xf>
    <xf numFmtId="43" fontId="6" fillId="4" borderId="6" xfId="1" applyFont="1" applyFill="1" applyBorder="1" applyAlignment="1">
      <alignment vertical="center" readingOrder="1"/>
    </xf>
    <xf numFmtId="0" fontId="5" fillId="4" borderId="6" xfId="0" applyFont="1" applyFill="1" applyBorder="1" applyAlignment="1">
      <alignment vertical="center" readingOrder="1"/>
    </xf>
    <xf numFmtId="0" fontId="5" fillId="4" borderId="8" xfId="0" applyFont="1" applyFill="1" applyBorder="1" applyAlignment="1">
      <alignment vertical="center" readingOrder="1"/>
    </xf>
    <xf numFmtId="0" fontId="5" fillId="4" borderId="23" xfId="0" applyFont="1" applyFill="1" applyBorder="1" applyAlignment="1">
      <alignment vertical="center" readingOrder="1"/>
    </xf>
    <xf numFmtId="0" fontId="6" fillId="4" borderId="3" xfId="0" applyFont="1" applyFill="1" applyBorder="1" applyAlignment="1">
      <alignment vertical="center" readingOrder="1"/>
    </xf>
    <xf numFmtId="0" fontId="6" fillId="4" borderId="16" xfId="0" applyFont="1" applyFill="1" applyBorder="1" applyAlignment="1">
      <alignment vertical="center" readingOrder="1"/>
    </xf>
    <xf numFmtId="0" fontId="5" fillId="4" borderId="4" xfId="0" applyFont="1" applyFill="1" applyBorder="1" applyAlignment="1">
      <alignment vertical="center" readingOrder="1"/>
    </xf>
    <xf numFmtId="0" fontId="5" fillId="4" borderId="21" xfId="0" applyFont="1" applyFill="1" applyBorder="1" applyAlignment="1">
      <alignment vertical="center" readingOrder="1"/>
    </xf>
    <xf numFmtId="0" fontId="5" fillId="4" borderId="3" xfId="0" applyFont="1" applyFill="1" applyBorder="1" applyAlignment="1">
      <alignment vertical="center" readingOrder="1"/>
    </xf>
    <xf numFmtId="43" fontId="6" fillId="4" borderId="16" xfId="1" applyFont="1" applyFill="1" applyBorder="1" applyAlignment="1">
      <alignment vertical="center" readingOrder="1"/>
    </xf>
    <xf numFmtId="0" fontId="5" fillId="4" borderId="5" xfId="0" applyFont="1" applyFill="1" applyBorder="1" applyAlignment="1">
      <alignment vertical="center" readingOrder="1"/>
    </xf>
    <xf numFmtId="0" fontId="5" fillId="4" borderId="24" xfId="0" applyFont="1" applyFill="1" applyBorder="1" applyAlignment="1">
      <alignment vertical="center" readingOrder="1"/>
    </xf>
    <xf numFmtId="43" fontId="5" fillId="4" borderId="4" xfId="0" applyNumberFormat="1" applyFont="1" applyFill="1" applyBorder="1" applyAlignment="1">
      <alignment vertical="center" readingOrder="1"/>
    </xf>
    <xf numFmtId="0" fontId="6" fillId="4" borderId="9" xfId="0" applyFont="1" applyFill="1" applyBorder="1" applyAlignment="1">
      <alignment vertical="center" readingOrder="1"/>
    </xf>
    <xf numFmtId="0" fontId="6" fillId="4" borderId="26" xfId="0" applyFont="1" applyFill="1" applyBorder="1" applyAlignment="1">
      <alignment vertical="center" readingOrder="1"/>
    </xf>
    <xf numFmtId="0" fontId="5" fillId="4" borderId="10" xfId="0" applyFont="1" applyFill="1" applyBorder="1" applyAlignment="1">
      <alignment vertical="center" readingOrder="1"/>
    </xf>
    <xf numFmtId="0" fontId="5" fillId="4" borderId="10" xfId="0" applyNumberFormat="1" applyFont="1" applyFill="1" applyBorder="1" applyAlignment="1">
      <alignment vertical="center" readingOrder="1"/>
    </xf>
    <xf numFmtId="0" fontId="5" fillId="4" borderId="22" xfId="0" applyFont="1" applyFill="1" applyBorder="1" applyAlignment="1">
      <alignment vertical="center" readingOrder="1"/>
    </xf>
    <xf numFmtId="0" fontId="5" fillId="4" borderId="9" xfId="0" applyFont="1" applyFill="1" applyBorder="1" applyAlignment="1">
      <alignment vertical="center" readingOrder="1"/>
    </xf>
    <xf numFmtId="0" fontId="5" fillId="4" borderId="11" xfId="0" applyFont="1" applyFill="1" applyBorder="1" applyAlignment="1">
      <alignment vertical="center" readingOrder="1"/>
    </xf>
    <xf numFmtId="0" fontId="5" fillId="4" borderId="12" xfId="0" applyFont="1" applyFill="1" applyBorder="1" applyAlignment="1">
      <alignment vertical="center" readingOrder="1"/>
    </xf>
    <xf numFmtId="0" fontId="2" fillId="4" borderId="0" xfId="0" applyFont="1" applyFill="1" applyAlignment="1">
      <alignment vertical="center" readingOrder="1"/>
    </xf>
    <xf numFmtId="0" fontId="0" fillId="4" borderId="0" xfId="0" applyFill="1" applyAlignment="1">
      <alignment vertical="center" readingOrder="1"/>
    </xf>
    <xf numFmtId="43" fontId="2" fillId="4" borderId="0" xfId="1" applyFont="1" applyFill="1" applyAlignment="1">
      <alignment vertical="center" readingOrder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9" fontId="5" fillId="2" borderId="10" xfId="2" applyFont="1" applyFill="1" applyBorder="1" applyAlignment="1">
      <alignment vertical="center" readingOrder="1"/>
    </xf>
    <xf numFmtId="43" fontId="6" fillId="8" borderId="4" xfId="1" applyFont="1" applyFill="1" applyBorder="1" applyAlignment="1">
      <alignment vertical="center" readingOrder="1"/>
    </xf>
    <xf numFmtId="43" fontId="5" fillId="2" borderId="7" xfId="1" applyFont="1" applyFill="1" applyBorder="1" applyAlignment="1">
      <alignment horizontal="center" vertical="center"/>
    </xf>
    <xf numFmtId="43" fontId="5" fillId="2" borderId="4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 readingOrder="1"/>
    </xf>
    <xf numFmtId="9" fontId="6" fillId="8" borderId="10" xfId="2" applyFont="1" applyFill="1" applyBorder="1" applyAlignment="1">
      <alignment vertical="center"/>
    </xf>
    <xf numFmtId="0" fontId="6" fillId="6" borderId="13" xfId="0" applyFont="1" applyFill="1" applyBorder="1" applyAlignment="1">
      <alignment horizontal="center" vertical="center" readingOrder="1"/>
    </xf>
    <xf numFmtId="0" fontId="6" fillId="6" borderId="14" xfId="0" applyFont="1" applyFill="1" applyBorder="1" applyAlignment="1">
      <alignment horizontal="center" vertical="center" readingOrder="1"/>
    </xf>
    <xf numFmtId="0" fontId="6" fillId="7" borderId="13" xfId="0" applyFont="1" applyFill="1" applyBorder="1" applyAlignment="1">
      <alignment horizontal="center" vertical="center" readingOrder="1"/>
    </xf>
    <xf numFmtId="0" fontId="6" fillId="7" borderId="14" xfId="0" applyFont="1" applyFill="1" applyBorder="1" applyAlignment="1">
      <alignment horizontal="center" vertical="center" readingOrder="1"/>
    </xf>
    <xf numFmtId="0" fontId="6" fillId="7" borderId="15" xfId="0" applyFont="1" applyFill="1" applyBorder="1" applyAlignment="1">
      <alignment horizontal="center" vertical="center" readingOrder="1"/>
    </xf>
    <xf numFmtId="0" fontId="6" fillId="5" borderId="13" xfId="0" applyFont="1" applyFill="1" applyBorder="1" applyAlignment="1">
      <alignment horizontal="center" vertical="center" readingOrder="1"/>
    </xf>
    <xf numFmtId="0" fontId="6" fillId="5" borderId="14" xfId="0" applyFont="1" applyFill="1" applyBorder="1" applyAlignment="1">
      <alignment horizontal="center" vertical="center" readingOrder="1"/>
    </xf>
    <xf numFmtId="0" fontId="6" fillId="5" borderId="15" xfId="0" applyFont="1" applyFill="1" applyBorder="1" applyAlignment="1">
      <alignment horizontal="center" vertical="center" readingOrder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6" fillId="2" borderId="13" xfId="0" applyFont="1" applyFill="1" applyBorder="1" applyAlignment="1">
      <alignment horizontal="center" vertical="center" readingOrder="1"/>
    </xf>
    <xf numFmtId="0" fontId="6" fillId="2" borderId="15" xfId="0" applyFont="1" applyFill="1" applyBorder="1" applyAlignment="1">
      <alignment horizontal="center" vertical="center" readingOrder="1"/>
    </xf>
    <xf numFmtId="0" fontId="6" fillId="0" borderId="13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2" fillId="4" borderId="19" xfId="0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3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readingOrder="1"/>
    </xf>
    <xf numFmtId="0" fontId="6" fillId="0" borderId="15" xfId="0" applyFont="1" applyFill="1" applyBorder="1" applyAlignment="1">
      <alignment horizontal="center" vertical="center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15" xfId="0" applyFont="1" applyFill="1" applyBorder="1" applyAlignment="1">
      <alignment horizontal="center" vertical="center" wrapText="1" readingOrder="1"/>
    </xf>
  </cellXfs>
  <cellStyles count="3">
    <cellStyle name="Komma" xfId="1" builtinId="3"/>
    <cellStyle name="Prozent" xfId="2" builtinId="5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HZ">
  <a:themeElements>
    <a:clrScheme name="BHZ">
      <a:dk1>
        <a:srgbClr val="000000"/>
      </a:dk1>
      <a:lt1>
        <a:srgbClr val="FFFFFF"/>
      </a:lt1>
      <a:dk2>
        <a:srgbClr val="B46EAF"/>
      </a:dk2>
      <a:lt2>
        <a:srgbClr val="965096"/>
      </a:lt2>
      <a:accent1>
        <a:srgbClr val="82C3EB"/>
      </a:accent1>
      <a:accent2>
        <a:srgbClr val="50AAE1"/>
      </a:accent2>
      <a:accent3>
        <a:srgbClr val="A0CD5F"/>
      </a:accent3>
      <a:accent4>
        <a:srgbClr val="6EB946"/>
      </a:accent4>
      <a:accent5>
        <a:srgbClr val="F5A04B"/>
      </a:accent5>
      <a:accent6>
        <a:srgbClr val="EB6932"/>
      </a:accent6>
      <a:hlink>
        <a:srgbClr val="50AAE1"/>
      </a:hlink>
      <a:folHlink>
        <a:srgbClr val="327DAA"/>
      </a:folHlink>
    </a:clrScheme>
    <a:fontScheme name="BH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00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>
          <a:defRPr sz="100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7"/>
  <sheetViews>
    <sheetView tabSelected="1" view="pageLayout" zoomScale="70" zoomScaleNormal="60" zoomScalePageLayoutView="70" workbookViewId="0">
      <selection activeCell="A54" sqref="A54:AC54"/>
    </sheetView>
  </sheetViews>
  <sheetFormatPr baseColWidth="10" defaultColWidth="0" defaultRowHeight="14.25" x14ac:dyDescent="0.2"/>
  <cols>
    <col min="1" max="1" width="6.25" style="1" customWidth="1"/>
    <col min="2" max="2" width="6.625" style="1" customWidth="1"/>
    <col min="3" max="3" width="6.75" style="1" customWidth="1"/>
    <col min="4" max="4" width="18.5" style="1" customWidth="1"/>
    <col min="5" max="7" width="11.75" style="1" customWidth="1"/>
    <col min="8" max="8" width="13.5" style="1" customWidth="1"/>
    <col min="9" max="9" width="15" style="1" customWidth="1"/>
    <col min="10" max="10" width="13.375" style="1" customWidth="1"/>
    <col min="11" max="13" width="11.75" style="1" customWidth="1"/>
    <col min="14" max="15" width="13.5" style="1" customWidth="1"/>
    <col min="16" max="18" width="13.625" style="1" customWidth="1"/>
    <col min="19" max="19" width="14.625" style="1" customWidth="1"/>
    <col min="20" max="21" width="13.25" style="1" customWidth="1"/>
    <col min="22" max="22" width="12.125" style="1" customWidth="1"/>
    <col min="23" max="26" width="10.5" style="1" customWidth="1"/>
    <col min="27" max="27" width="10.125" style="1" customWidth="1"/>
    <col min="28" max="28" width="12.125" style="1" customWidth="1"/>
    <col min="29" max="29" width="31.375" style="1" customWidth="1"/>
    <col min="30" max="16384" width="0" style="1" hidden="1"/>
  </cols>
  <sheetData>
    <row r="2" spans="1:29" ht="28.15" customHeight="1" x14ac:dyDescent="0.2">
      <c r="A2" s="2" t="s">
        <v>14</v>
      </c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26">
        <f ca="1">TODAY()</f>
        <v>44228</v>
      </c>
    </row>
    <row r="3" spans="1:29" s="6" customFormat="1" ht="28.15" customHeight="1" x14ac:dyDescent="0.2">
      <c r="A3" s="7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7"/>
    </row>
    <row r="4" spans="1:29" ht="17.649999999999999" customHeight="1" x14ac:dyDescent="0.2">
      <c r="A4" s="28"/>
      <c r="B4" s="28"/>
      <c r="C4" s="2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</row>
    <row r="5" spans="1:29" s="3" customFormat="1" ht="28.15" customHeight="1" x14ac:dyDescent="0.2">
      <c r="A5" s="105" t="s">
        <v>15</v>
      </c>
      <c r="B5" s="106"/>
      <c r="C5" s="106"/>
      <c r="D5" s="106"/>
      <c r="E5" s="106"/>
      <c r="F5" s="106"/>
      <c r="G5" s="106"/>
      <c r="H5" s="106"/>
      <c r="I5" s="106"/>
      <c r="J5" s="107"/>
      <c r="K5" s="100" t="s">
        <v>16</v>
      </c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 t="s">
        <v>17</v>
      </c>
      <c r="X5" s="103"/>
      <c r="Y5" s="103"/>
      <c r="Z5" s="103"/>
      <c r="AA5" s="103"/>
      <c r="AB5" s="104"/>
      <c r="AC5" s="60"/>
    </row>
    <row r="6" spans="1:29" s="3" customFormat="1" ht="18" customHeight="1" x14ac:dyDescent="0.2">
      <c r="A6" s="108" t="s">
        <v>18</v>
      </c>
      <c r="B6" s="108" t="s">
        <v>38</v>
      </c>
      <c r="C6" s="108" t="s">
        <v>39</v>
      </c>
      <c r="D6" s="108" t="s">
        <v>0</v>
      </c>
      <c r="E6" s="108" t="s">
        <v>1</v>
      </c>
      <c r="F6" s="108" t="s">
        <v>19</v>
      </c>
      <c r="G6" s="108" t="s">
        <v>2</v>
      </c>
      <c r="H6" s="108" t="s">
        <v>3</v>
      </c>
      <c r="I6" s="110" t="s">
        <v>20</v>
      </c>
      <c r="J6" s="108" t="s">
        <v>21</v>
      </c>
      <c r="K6" s="122" t="s">
        <v>22</v>
      </c>
      <c r="L6" s="123"/>
      <c r="M6" s="123"/>
      <c r="N6" s="124"/>
      <c r="O6" s="114" t="s">
        <v>23</v>
      </c>
      <c r="P6" s="115"/>
      <c r="Q6" s="115"/>
      <c r="R6" s="115"/>
      <c r="S6" s="116"/>
      <c r="T6" s="112" t="s">
        <v>4</v>
      </c>
      <c r="U6" s="113"/>
      <c r="V6" s="110" t="s">
        <v>20</v>
      </c>
      <c r="W6" s="119" t="s">
        <v>5</v>
      </c>
      <c r="X6" s="120"/>
      <c r="Y6" s="120"/>
      <c r="Z6" s="120"/>
      <c r="AA6" s="120"/>
      <c r="AB6" s="121"/>
      <c r="AC6" s="118" t="s">
        <v>6</v>
      </c>
    </row>
    <row r="7" spans="1:29" s="3" customFormat="1" ht="87.75" customHeight="1" x14ac:dyDescent="0.2">
      <c r="A7" s="109"/>
      <c r="B7" s="109"/>
      <c r="C7" s="109"/>
      <c r="D7" s="109"/>
      <c r="E7" s="109"/>
      <c r="F7" s="109"/>
      <c r="G7" s="109"/>
      <c r="H7" s="109"/>
      <c r="I7" s="111"/>
      <c r="J7" s="109"/>
      <c r="K7" s="91" t="s">
        <v>32</v>
      </c>
      <c r="L7" s="91" t="s">
        <v>31</v>
      </c>
      <c r="M7" s="91" t="s">
        <v>34</v>
      </c>
      <c r="N7" s="92" t="s">
        <v>25</v>
      </c>
      <c r="O7" s="55" t="s">
        <v>19</v>
      </c>
      <c r="P7" s="55" t="s">
        <v>36</v>
      </c>
      <c r="Q7" s="55" t="s">
        <v>33</v>
      </c>
      <c r="R7" s="55" t="s">
        <v>24</v>
      </c>
      <c r="S7" s="93" t="s">
        <v>29</v>
      </c>
      <c r="T7" s="56" t="s">
        <v>7</v>
      </c>
      <c r="U7" s="57" t="s">
        <v>8</v>
      </c>
      <c r="V7" s="111"/>
      <c r="W7" s="58" t="s">
        <v>28</v>
      </c>
      <c r="X7" s="59" t="s">
        <v>27</v>
      </c>
      <c r="Y7" s="59" t="s">
        <v>37</v>
      </c>
      <c r="Z7" s="59" t="s">
        <v>30</v>
      </c>
      <c r="AA7" s="59" t="s">
        <v>9</v>
      </c>
      <c r="AB7" s="59" t="s">
        <v>10</v>
      </c>
      <c r="AC7" s="118"/>
    </row>
    <row r="8" spans="1:29" s="3" customFormat="1" ht="20.25" customHeight="1" x14ac:dyDescent="0.2">
      <c r="A8" s="25"/>
      <c r="B8" s="31"/>
      <c r="C8" s="31"/>
      <c r="D8" s="8"/>
      <c r="E8" s="32"/>
      <c r="F8" s="8"/>
      <c r="G8" s="8"/>
      <c r="H8" s="8"/>
      <c r="I8" s="8"/>
      <c r="J8" s="19"/>
      <c r="K8" s="25"/>
      <c r="L8" s="33"/>
      <c r="M8" s="8"/>
      <c r="N8" s="34">
        <f>L8+M8</f>
        <v>0</v>
      </c>
      <c r="O8" s="8"/>
      <c r="P8" s="32"/>
      <c r="Q8" s="32"/>
      <c r="R8" s="34">
        <f>P8+Q8</f>
        <v>0</v>
      </c>
      <c r="S8" s="35">
        <f>R8-N8</f>
        <v>0</v>
      </c>
      <c r="T8" s="36"/>
      <c r="U8" s="8"/>
      <c r="V8" s="19"/>
      <c r="W8" s="25"/>
      <c r="X8" s="8"/>
      <c r="Y8" s="8"/>
      <c r="Z8" s="34">
        <f>X8+Y8</f>
        <v>0</v>
      </c>
      <c r="AA8" s="8"/>
      <c r="AB8" s="11"/>
      <c r="AC8" s="23"/>
    </row>
    <row r="9" spans="1:29" s="3" customFormat="1" ht="20.25" customHeight="1" x14ac:dyDescent="0.2">
      <c r="A9" s="37"/>
      <c r="B9" s="38"/>
      <c r="C9" s="38"/>
      <c r="D9" s="13"/>
      <c r="E9" s="39"/>
      <c r="F9" s="40"/>
      <c r="G9" s="40"/>
      <c r="H9" s="9"/>
      <c r="I9" s="9"/>
      <c r="J9" s="20"/>
      <c r="K9" s="41"/>
      <c r="L9" s="42"/>
      <c r="M9" s="42"/>
      <c r="N9" s="43">
        <f t="shared" ref="N9:N49" si="0">L9+M9</f>
        <v>0</v>
      </c>
      <c r="O9" s="44"/>
      <c r="P9" s="39"/>
      <c r="Q9" s="39"/>
      <c r="R9" s="43">
        <f t="shared" ref="R9:R49" si="1">P9+Q9</f>
        <v>0</v>
      </c>
      <c r="S9" s="43">
        <f t="shared" ref="S9:S49" si="2">R9-N9</f>
        <v>0</v>
      </c>
      <c r="T9" s="44"/>
      <c r="U9" s="44"/>
      <c r="V9" s="20"/>
      <c r="W9" s="22"/>
      <c r="X9" s="10"/>
      <c r="Y9" s="10"/>
      <c r="Z9" s="43">
        <f t="shared" ref="Z9:Z49" si="3">X9+Y9</f>
        <v>0</v>
      </c>
      <c r="AA9" s="45"/>
      <c r="AB9" s="46"/>
      <c r="AC9" s="47"/>
    </row>
    <row r="10" spans="1:29" s="3" customFormat="1" ht="20.25" customHeight="1" x14ac:dyDescent="0.2">
      <c r="A10" s="37"/>
      <c r="B10" s="38"/>
      <c r="C10" s="38"/>
      <c r="D10" s="13"/>
      <c r="E10" s="39"/>
      <c r="F10" s="40"/>
      <c r="G10" s="40"/>
      <c r="H10" s="9"/>
      <c r="I10" s="9"/>
      <c r="J10" s="20"/>
      <c r="K10" s="41"/>
      <c r="L10" s="42"/>
      <c r="M10" s="42"/>
      <c r="N10" s="43">
        <f t="shared" si="0"/>
        <v>0</v>
      </c>
      <c r="O10" s="44"/>
      <c r="P10" s="39"/>
      <c r="Q10" s="39"/>
      <c r="R10" s="43">
        <f t="shared" si="1"/>
        <v>0</v>
      </c>
      <c r="S10" s="43">
        <f t="shared" si="2"/>
        <v>0</v>
      </c>
      <c r="T10" s="10"/>
      <c r="U10" s="10"/>
      <c r="V10" s="20"/>
      <c r="W10" s="22"/>
      <c r="X10" s="10"/>
      <c r="Y10" s="10"/>
      <c r="Z10" s="43">
        <f t="shared" si="3"/>
        <v>0</v>
      </c>
      <c r="AA10" s="10"/>
      <c r="AB10" s="12"/>
      <c r="AC10" s="48"/>
    </row>
    <row r="11" spans="1:29" s="3" customFormat="1" ht="20.25" customHeight="1" x14ac:dyDescent="0.2">
      <c r="A11" s="37"/>
      <c r="B11" s="38"/>
      <c r="C11" s="38"/>
      <c r="D11" s="13"/>
      <c r="E11" s="39"/>
      <c r="F11" s="40"/>
      <c r="G11" s="40"/>
      <c r="H11" s="9"/>
      <c r="I11" s="9"/>
      <c r="J11" s="20"/>
      <c r="K11" s="41"/>
      <c r="L11" s="42"/>
      <c r="M11" s="42"/>
      <c r="N11" s="43">
        <f t="shared" si="0"/>
        <v>0</v>
      </c>
      <c r="O11" s="44"/>
      <c r="P11" s="39"/>
      <c r="Q11" s="39"/>
      <c r="R11" s="43">
        <f t="shared" si="1"/>
        <v>0</v>
      </c>
      <c r="S11" s="43">
        <f t="shared" si="2"/>
        <v>0</v>
      </c>
      <c r="T11" s="10"/>
      <c r="U11" s="10"/>
      <c r="V11" s="20"/>
      <c r="W11" s="22"/>
      <c r="X11" s="10"/>
      <c r="Y11" s="10"/>
      <c r="Z11" s="43">
        <f t="shared" si="3"/>
        <v>0</v>
      </c>
      <c r="AA11" s="10"/>
      <c r="AB11" s="12"/>
      <c r="AC11" s="47"/>
    </row>
    <row r="12" spans="1:29" s="3" customFormat="1" ht="20.25" customHeight="1" x14ac:dyDescent="0.2">
      <c r="A12" s="37"/>
      <c r="B12" s="38"/>
      <c r="C12" s="38"/>
      <c r="D12" s="49"/>
      <c r="E12" s="39"/>
      <c r="F12" s="40"/>
      <c r="G12" s="40"/>
      <c r="H12" s="9"/>
      <c r="I12" s="9"/>
      <c r="J12" s="20"/>
      <c r="K12" s="41"/>
      <c r="L12" s="42"/>
      <c r="M12" s="42"/>
      <c r="N12" s="43">
        <f t="shared" si="0"/>
        <v>0</v>
      </c>
      <c r="O12" s="44"/>
      <c r="P12" s="39"/>
      <c r="Q12" s="39"/>
      <c r="R12" s="43">
        <f t="shared" si="1"/>
        <v>0</v>
      </c>
      <c r="S12" s="43">
        <f t="shared" si="2"/>
        <v>0</v>
      </c>
      <c r="T12" s="10"/>
      <c r="U12" s="10"/>
      <c r="V12" s="20"/>
      <c r="W12" s="22"/>
      <c r="X12" s="10"/>
      <c r="Y12" s="10"/>
      <c r="Z12" s="43">
        <f t="shared" si="3"/>
        <v>0</v>
      </c>
      <c r="AA12" s="10"/>
      <c r="AB12" s="12"/>
      <c r="AC12" s="47"/>
    </row>
    <row r="13" spans="1:29" s="3" customFormat="1" ht="20.25" customHeight="1" x14ac:dyDescent="0.2">
      <c r="A13" s="37"/>
      <c r="B13" s="38"/>
      <c r="C13" s="38"/>
      <c r="D13" s="49"/>
      <c r="E13" s="39"/>
      <c r="F13" s="40"/>
      <c r="G13" s="40"/>
      <c r="H13" s="9"/>
      <c r="I13" s="9"/>
      <c r="J13" s="20"/>
      <c r="K13" s="41"/>
      <c r="L13" s="42"/>
      <c r="M13" s="42"/>
      <c r="N13" s="43">
        <f t="shared" si="0"/>
        <v>0</v>
      </c>
      <c r="O13" s="44"/>
      <c r="P13" s="39"/>
      <c r="Q13" s="39"/>
      <c r="R13" s="43">
        <f t="shared" si="1"/>
        <v>0</v>
      </c>
      <c r="S13" s="43">
        <f t="shared" si="2"/>
        <v>0</v>
      </c>
      <c r="T13" s="10"/>
      <c r="U13" s="10"/>
      <c r="V13" s="20"/>
      <c r="W13" s="22"/>
      <c r="X13" s="10"/>
      <c r="Y13" s="10"/>
      <c r="Z13" s="43">
        <f t="shared" si="3"/>
        <v>0</v>
      </c>
      <c r="AA13" s="10"/>
      <c r="AB13" s="12"/>
      <c r="AC13" s="48"/>
    </row>
    <row r="14" spans="1:29" s="3" customFormat="1" ht="20.25" customHeight="1" x14ac:dyDescent="0.2">
      <c r="A14" s="37"/>
      <c r="B14" s="38"/>
      <c r="C14" s="38"/>
      <c r="D14" s="49"/>
      <c r="E14" s="39"/>
      <c r="F14" s="40"/>
      <c r="G14" s="40"/>
      <c r="H14" s="9"/>
      <c r="I14" s="9"/>
      <c r="J14" s="20"/>
      <c r="K14" s="50"/>
      <c r="L14" s="44"/>
      <c r="M14" s="44"/>
      <c r="N14" s="43">
        <f t="shared" si="0"/>
        <v>0</v>
      </c>
      <c r="O14" s="10"/>
      <c r="P14" s="39"/>
      <c r="Q14" s="39"/>
      <c r="R14" s="43">
        <f t="shared" si="1"/>
        <v>0</v>
      </c>
      <c r="S14" s="43">
        <f t="shared" si="2"/>
        <v>0</v>
      </c>
      <c r="T14" s="10"/>
      <c r="U14" s="10"/>
      <c r="V14" s="20"/>
      <c r="W14" s="22"/>
      <c r="X14" s="10"/>
      <c r="Y14" s="10"/>
      <c r="Z14" s="43">
        <f t="shared" si="3"/>
        <v>0</v>
      </c>
      <c r="AA14" s="10"/>
      <c r="AB14" s="12"/>
      <c r="AC14" s="24"/>
    </row>
    <row r="15" spans="1:29" s="3" customFormat="1" ht="20.25" customHeight="1" x14ac:dyDescent="0.2">
      <c r="A15" s="22"/>
      <c r="B15" s="51"/>
      <c r="C15" s="51"/>
      <c r="D15" s="10"/>
      <c r="E15" s="52"/>
      <c r="F15" s="10"/>
      <c r="G15" s="10"/>
      <c r="H15" s="10"/>
      <c r="I15" s="10"/>
      <c r="J15" s="21"/>
      <c r="K15" s="50"/>
      <c r="L15" s="44"/>
      <c r="M15" s="44"/>
      <c r="N15" s="43">
        <f t="shared" si="0"/>
        <v>0</v>
      </c>
      <c r="O15" s="10"/>
      <c r="P15" s="52"/>
      <c r="Q15" s="52"/>
      <c r="R15" s="43">
        <f t="shared" si="1"/>
        <v>0</v>
      </c>
      <c r="S15" s="43">
        <f t="shared" si="2"/>
        <v>0</v>
      </c>
      <c r="T15" s="10"/>
      <c r="U15" s="10"/>
      <c r="V15" s="21"/>
      <c r="W15" s="22"/>
      <c r="X15" s="10"/>
      <c r="Y15" s="10"/>
      <c r="Z15" s="43">
        <f t="shared" si="3"/>
        <v>0</v>
      </c>
      <c r="AA15" s="10"/>
      <c r="AB15" s="12"/>
      <c r="AC15" s="24"/>
    </row>
    <row r="16" spans="1:29" s="3" customFormat="1" ht="20.25" customHeight="1" x14ac:dyDescent="0.2">
      <c r="A16" s="22"/>
      <c r="B16" s="51"/>
      <c r="C16" s="51"/>
      <c r="D16" s="10"/>
      <c r="E16" s="52"/>
      <c r="F16" s="10"/>
      <c r="G16" s="10"/>
      <c r="H16" s="10"/>
      <c r="I16" s="10"/>
      <c r="J16" s="21"/>
      <c r="K16" s="50"/>
      <c r="L16" s="44"/>
      <c r="M16" s="44"/>
      <c r="N16" s="43">
        <f t="shared" si="0"/>
        <v>0</v>
      </c>
      <c r="O16" s="10"/>
      <c r="P16" s="52"/>
      <c r="Q16" s="52"/>
      <c r="R16" s="43">
        <f t="shared" si="1"/>
        <v>0</v>
      </c>
      <c r="S16" s="43">
        <f t="shared" si="2"/>
        <v>0</v>
      </c>
      <c r="T16" s="10"/>
      <c r="U16" s="10"/>
      <c r="V16" s="21"/>
      <c r="W16" s="22"/>
      <c r="X16" s="10"/>
      <c r="Y16" s="10"/>
      <c r="Z16" s="43">
        <f t="shared" si="3"/>
        <v>0</v>
      </c>
      <c r="AA16" s="10"/>
      <c r="AB16" s="12"/>
      <c r="AC16" s="24"/>
    </row>
    <row r="17" spans="1:29" s="3" customFormat="1" ht="20.25" customHeight="1" x14ac:dyDescent="0.2">
      <c r="A17" s="22"/>
      <c r="B17" s="51"/>
      <c r="C17" s="51"/>
      <c r="D17" s="10"/>
      <c r="E17" s="52"/>
      <c r="F17" s="10"/>
      <c r="G17" s="10"/>
      <c r="H17" s="10"/>
      <c r="I17" s="10"/>
      <c r="J17" s="21"/>
      <c r="K17" s="50"/>
      <c r="L17" s="44"/>
      <c r="M17" s="44"/>
      <c r="N17" s="43">
        <f t="shared" si="0"/>
        <v>0</v>
      </c>
      <c r="O17" s="10"/>
      <c r="P17" s="52"/>
      <c r="Q17" s="52"/>
      <c r="R17" s="43">
        <f t="shared" si="1"/>
        <v>0</v>
      </c>
      <c r="S17" s="43">
        <f t="shared" si="2"/>
        <v>0</v>
      </c>
      <c r="T17" s="10"/>
      <c r="U17" s="10"/>
      <c r="V17" s="21"/>
      <c r="W17" s="22"/>
      <c r="X17" s="10"/>
      <c r="Y17" s="10"/>
      <c r="Z17" s="43">
        <f t="shared" si="3"/>
        <v>0</v>
      </c>
      <c r="AA17" s="10"/>
      <c r="AB17" s="12"/>
      <c r="AC17" s="24"/>
    </row>
    <row r="18" spans="1:29" s="3" customFormat="1" ht="20.25" customHeight="1" x14ac:dyDescent="0.2">
      <c r="A18" s="22"/>
      <c r="B18" s="51"/>
      <c r="C18" s="51"/>
      <c r="D18" s="10"/>
      <c r="E18" s="52"/>
      <c r="F18" s="10"/>
      <c r="G18" s="10"/>
      <c r="H18" s="10"/>
      <c r="I18" s="10"/>
      <c r="J18" s="21"/>
      <c r="K18" s="50"/>
      <c r="L18" s="44"/>
      <c r="M18" s="44"/>
      <c r="N18" s="43">
        <f t="shared" si="0"/>
        <v>0</v>
      </c>
      <c r="O18" s="10"/>
      <c r="P18" s="52"/>
      <c r="Q18" s="52"/>
      <c r="R18" s="43">
        <f t="shared" si="1"/>
        <v>0</v>
      </c>
      <c r="S18" s="43">
        <f t="shared" si="2"/>
        <v>0</v>
      </c>
      <c r="T18" s="10"/>
      <c r="U18" s="10"/>
      <c r="V18" s="21"/>
      <c r="W18" s="22"/>
      <c r="X18" s="10"/>
      <c r="Y18" s="10"/>
      <c r="Z18" s="43">
        <f t="shared" si="3"/>
        <v>0</v>
      </c>
      <c r="AA18" s="10"/>
      <c r="AB18" s="12"/>
      <c r="AC18" s="24"/>
    </row>
    <row r="19" spans="1:29" s="3" customFormat="1" ht="20.25" customHeight="1" x14ac:dyDescent="0.2">
      <c r="A19" s="22"/>
      <c r="B19" s="51"/>
      <c r="C19" s="51"/>
      <c r="D19" s="10"/>
      <c r="E19" s="52"/>
      <c r="F19" s="10"/>
      <c r="G19" s="10"/>
      <c r="H19" s="10"/>
      <c r="I19" s="10"/>
      <c r="J19" s="21"/>
      <c r="K19" s="50"/>
      <c r="L19" s="44"/>
      <c r="M19" s="44"/>
      <c r="N19" s="43">
        <f t="shared" si="0"/>
        <v>0</v>
      </c>
      <c r="O19" s="10"/>
      <c r="P19" s="52"/>
      <c r="Q19" s="52"/>
      <c r="R19" s="43">
        <f t="shared" si="1"/>
        <v>0</v>
      </c>
      <c r="S19" s="43">
        <f t="shared" si="2"/>
        <v>0</v>
      </c>
      <c r="T19" s="10"/>
      <c r="U19" s="10"/>
      <c r="V19" s="21"/>
      <c r="W19" s="22"/>
      <c r="X19" s="10"/>
      <c r="Y19" s="10"/>
      <c r="Z19" s="43">
        <f t="shared" si="3"/>
        <v>0</v>
      </c>
      <c r="AA19" s="10"/>
      <c r="AB19" s="12"/>
      <c r="AC19" s="24"/>
    </row>
    <row r="20" spans="1:29" s="3" customFormat="1" ht="20.25" customHeight="1" x14ac:dyDescent="0.2">
      <c r="A20" s="22"/>
      <c r="B20" s="51"/>
      <c r="C20" s="51"/>
      <c r="D20" s="10"/>
      <c r="E20" s="52"/>
      <c r="F20" s="10"/>
      <c r="G20" s="10"/>
      <c r="H20" s="10"/>
      <c r="I20" s="10"/>
      <c r="J20" s="21"/>
      <c r="K20" s="50"/>
      <c r="L20" s="44"/>
      <c r="M20" s="44"/>
      <c r="N20" s="43">
        <f t="shared" si="0"/>
        <v>0</v>
      </c>
      <c r="O20" s="10"/>
      <c r="P20" s="52"/>
      <c r="Q20" s="52"/>
      <c r="R20" s="43">
        <f t="shared" si="1"/>
        <v>0</v>
      </c>
      <c r="S20" s="43">
        <f t="shared" si="2"/>
        <v>0</v>
      </c>
      <c r="T20" s="10"/>
      <c r="U20" s="10"/>
      <c r="V20" s="21"/>
      <c r="W20" s="22"/>
      <c r="X20" s="10"/>
      <c r="Y20" s="10"/>
      <c r="Z20" s="43">
        <f t="shared" si="3"/>
        <v>0</v>
      </c>
      <c r="AA20" s="10"/>
      <c r="AB20" s="12"/>
      <c r="AC20" s="24"/>
    </row>
    <row r="21" spans="1:29" s="3" customFormat="1" ht="20.25" customHeight="1" x14ac:dyDescent="0.2">
      <c r="A21" s="22"/>
      <c r="B21" s="51"/>
      <c r="C21" s="51"/>
      <c r="D21" s="10"/>
      <c r="E21" s="52"/>
      <c r="F21" s="10"/>
      <c r="G21" s="10"/>
      <c r="H21" s="10"/>
      <c r="I21" s="10"/>
      <c r="J21" s="21"/>
      <c r="K21" s="50"/>
      <c r="L21" s="44"/>
      <c r="M21" s="44"/>
      <c r="N21" s="43">
        <f t="shared" si="0"/>
        <v>0</v>
      </c>
      <c r="O21" s="10"/>
      <c r="P21" s="52"/>
      <c r="Q21" s="52"/>
      <c r="R21" s="43">
        <f t="shared" si="1"/>
        <v>0</v>
      </c>
      <c r="S21" s="43">
        <f t="shared" si="2"/>
        <v>0</v>
      </c>
      <c r="T21" s="10"/>
      <c r="U21" s="10"/>
      <c r="V21" s="21"/>
      <c r="W21" s="22"/>
      <c r="X21" s="10"/>
      <c r="Y21" s="10"/>
      <c r="Z21" s="43">
        <f t="shared" si="3"/>
        <v>0</v>
      </c>
      <c r="AA21" s="10"/>
      <c r="AB21" s="12"/>
      <c r="AC21" s="24"/>
    </row>
    <row r="22" spans="1:29" s="3" customFormat="1" ht="20.25" customHeight="1" x14ac:dyDescent="0.2">
      <c r="A22" s="22"/>
      <c r="B22" s="51"/>
      <c r="C22" s="51"/>
      <c r="D22" s="10"/>
      <c r="E22" s="52"/>
      <c r="F22" s="10"/>
      <c r="G22" s="10"/>
      <c r="H22" s="10"/>
      <c r="I22" s="10"/>
      <c r="J22" s="21"/>
      <c r="K22" s="50"/>
      <c r="L22" s="44"/>
      <c r="M22" s="44"/>
      <c r="N22" s="43">
        <f t="shared" si="0"/>
        <v>0</v>
      </c>
      <c r="O22" s="10"/>
      <c r="P22" s="52"/>
      <c r="Q22" s="52"/>
      <c r="R22" s="43">
        <f t="shared" si="1"/>
        <v>0</v>
      </c>
      <c r="S22" s="43">
        <f t="shared" si="2"/>
        <v>0</v>
      </c>
      <c r="T22" s="10"/>
      <c r="U22" s="10"/>
      <c r="V22" s="21"/>
      <c r="W22" s="22"/>
      <c r="X22" s="10"/>
      <c r="Y22" s="10"/>
      <c r="Z22" s="43">
        <f t="shared" si="3"/>
        <v>0</v>
      </c>
      <c r="AA22" s="10"/>
      <c r="AB22" s="12"/>
      <c r="AC22" s="24"/>
    </row>
    <row r="23" spans="1:29" s="3" customFormat="1" ht="20.25" customHeight="1" x14ac:dyDescent="0.2">
      <c r="A23" s="22"/>
      <c r="B23" s="51"/>
      <c r="C23" s="51"/>
      <c r="D23" s="10"/>
      <c r="E23" s="52"/>
      <c r="F23" s="10"/>
      <c r="G23" s="10"/>
      <c r="H23" s="10"/>
      <c r="I23" s="10"/>
      <c r="J23" s="21"/>
      <c r="K23" s="50"/>
      <c r="L23" s="44"/>
      <c r="M23" s="44"/>
      <c r="N23" s="43">
        <f t="shared" si="0"/>
        <v>0</v>
      </c>
      <c r="O23" s="10"/>
      <c r="P23" s="52"/>
      <c r="Q23" s="52"/>
      <c r="R23" s="43">
        <f t="shared" si="1"/>
        <v>0</v>
      </c>
      <c r="S23" s="43">
        <f t="shared" si="2"/>
        <v>0</v>
      </c>
      <c r="T23" s="10"/>
      <c r="U23" s="10"/>
      <c r="V23" s="21"/>
      <c r="W23" s="22"/>
      <c r="X23" s="10"/>
      <c r="Y23" s="10"/>
      <c r="Z23" s="43">
        <f t="shared" si="3"/>
        <v>0</v>
      </c>
      <c r="AA23" s="10"/>
      <c r="AB23" s="12"/>
      <c r="AC23" s="24"/>
    </row>
    <row r="24" spans="1:29" s="3" customFormat="1" ht="20.25" customHeight="1" x14ac:dyDescent="0.2">
      <c r="A24" s="22"/>
      <c r="B24" s="51"/>
      <c r="C24" s="51"/>
      <c r="D24" s="10"/>
      <c r="E24" s="52"/>
      <c r="F24" s="10"/>
      <c r="G24" s="10"/>
      <c r="H24" s="10"/>
      <c r="I24" s="10"/>
      <c r="J24" s="21"/>
      <c r="K24" s="22"/>
      <c r="L24" s="10"/>
      <c r="M24" s="10"/>
      <c r="N24" s="43">
        <f t="shared" si="0"/>
        <v>0</v>
      </c>
      <c r="O24" s="10"/>
      <c r="P24" s="52"/>
      <c r="Q24" s="52"/>
      <c r="R24" s="43">
        <f t="shared" si="1"/>
        <v>0</v>
      </c>
      <c r="S24" s="43">
        <f t="shared" si="2"/>
        <v>0</v>
      </c>
      <c r="T24" s="10"/>
      <c r="U24" s="10"/>
      <c r="V24" s="21"/>
      <c r="W24" s="22"/>
      <c r="X24" s="10"/>
      <c r="Y24" s="10"/>
      <c r="Z24" s="43">
        <f t="shared" si="3"/>
        <v>0</v>
      </c>
      <c r="AA24" s="10"/>
      <c r="AB24" s="12"/>
      <c r="AC24" s="24"/>
    </row>
    <row r="25" spans="1:29" s="3" customFormat="1" ht="20.25" customHeight="1" x14ac:dyDescent="0.2">
      <c r="A25" s="22"/>
      <c r="B25" s="51"/>
      <c r="C25" s="51"/>
      <c r="D25" s="10"/>
      <c r="E25" s="52"/>
      <c r="F25" s="10"/>
      <c r="G25" s="10"/>
      <c r="H25" s="10"/>
      <c r="I25" s="10"/>
      <c r="J25" s="21"/>
      <c r="K25" s="22"/>
      <c r="L25" s="10"/>
      <c r="M25" s="10"/>
      <c r="N25" s="43">
        <f t="shared" si="0"/>
        <v>0</v>
      </c>
      <c r="O25" s="10"/>
      <c r="P25" s="52"/>
      <c r="Q25" s="52"/>
      <c r="R25" s="43">
        <f t="shared" si="1"/>
        <v>0</v>
      </c>
      <c r="S25" s="43">
        <f t="shared" si="2"/>
        <v>0</v>
      </c>
      <c r="T25" s="10"/>
      <c r="U25" s="10"/>
      <c r="V25" s="21"/>
      <c r="W25" s="22"/>
      <c r="X25" s="10"/>
      <c r="Y25" s="10"/>
      <c r="Z25" s="43">
        <f t="shared" si="3"/>
        <v>0</v>
      </c>
      <c r="AA25" s="10"/>
      <c r="AB25" s="12"/>
      <c r="AC25" s="24"/>
    </row>
    <row r="26" spans="1:29" s="3" customFormat="1" ht="20.25" customHeight="1" x14ac:dyDescent="0.2">
      <c r="A26" s="22"/>
      <c r="B26" s="51"/>
      <c r="C26" s="51"/>
      <c r="D26" s="10"/>
      <c r="E26" s="52"/>
      <c r="F26" s="10"/>
      <c r="G26" s="10"/>
      <c r="H26" s="10"/>
      <c r="I26" s="10"/>
      <c r="J26" s="21"/>
      <c r="K26" s="22"/>
      <c r="L26" s="10"/>
      <c r="M26" s="10"/>
      <c r="N26" s="43">
        <f t="shared" si="0"/>
        <v>0</v>
      </c>
      <c r="O26" s="10"/>
      <c r="P26" s="52"/>
      <c r="Q26" s="52"/>
      <c r="R26" s="43">
        <f t="shared" si="1"/>
        <v>0</v>
      </c>
      <c r="S26" s="43">
        <f t="shared" si="2"/>
        <v>0</v>
      </c>
      <c r="T26" s="10"/>
      <c r="U26" s="10"/>
      <c r="V26" s="21"/>
      <c r="W26" s="22"/>
      <c r="X26" s="10"/>
      <c r="Y26" s="10"/>
      <c r="Z26" s="43">
        <f t="shared" si="3"/>
        <v>0</v>
      </c>
      <c r="AA26" s="10"/>
      <c r="AB26" s="12"/>
      <c r="AC26" s="24"/>
    </row>
    <row r="27" spans="1:29" s="3" customFormat="1" ht="20.25" customHeight="1" x14ac:dyDescent="0.2">
      <c r="A27" s="22"/>
      <c r="B27" s="51"/>
      <c r="C27" s="51"/>
      <c r="D27" s="10"/>
      <c r="E27" s="52"/>
      <c r="F27" s="10"/>
      <c r="G27" s="10"/>
      <c r="H27" s="10"/>
      <c r="I27" s="10"/>
      <c r="J27" s="21"/>
      <c r="K27" s="22"/>
      <c r="L27" s="10"/>
      <c r="M27" s="10"/>
      <c r="N27" s="43">
        <f t="shared" si="0"/>
        <v>0</v>
      </c>
      <c r="O27" s="10"/>
      <c r="P27" s="52"/>
      <c r="Q27" s="52"/>
      <c r="R27" s="43">
        <f t="shared" si="1"/>
        <v>0</v>
      </c>
      <c r="S27" s="43">
        <f t="shared" si="2"/>
        <v>0</v>
      </c>
      <c r="T27" s="10"/>
      <c r="U27" s="10"/>
      <c r="V27" s="21"/>
      <c r="W27" s="22"/>
      <c r="X27" s="10"/>
      <c r="Y27" s="10"/>
      <c r="Z27" s="43">
        <f t="shared" si="3"/>
        <v>0</v>
      </c>
      <c r="AA27" s="10"/>
      <c r="AB27" s="12"/>
      <c r="AC27" s="24"/>
    </row>
    <row r="28" spans="1:29" s="3" customFormat="1" ht="20.25" customHeight="1" x14ac:dyDescent="0.2">
      <c r="A28" s="22"/>
      <c r="B28" s="51"/>
      <c r="C28" s="51"/>
      <c r="D28" s="10"/>
      <c r="E28" s="52"/>
      <c r="F28" s="10"/>
      <c r="G28" s="10"/>
      <c r="H28" s="10"/>
      <c r="I28" s="10"/>
      <c r="J28" s="21"/>
      <c r="K28" s="22"/>
      <c r="L28" s="10"/>
      <c r="M28" s="10"/>
      <c r="N28" s="43">
        <f t="shared" si="0"/>
        <v>0</v>
      </c>
      <c r="O28" s="10"/>
      <c r="P28" s="52"/>
      <c r="Q28" s="52"/>
      <c r="R28" s="43">
        <f t="shared" si="1"/>
        <v>0</v>
      </c>
      <c r="S28" s="43">
        <f t="shared" si="2"/>
        <v>0</v>
      </c>
      <c r="T28" s="10"/>
      <c r="U28" s="10"/>
      <c r="V28" s="21"/>
      <c r="W28" s="22"/>
      <c r="X28" s="10"/>
      <c r="Y28" s="10"/>
      <c r="Z28" s="43">
        <f t="shared" si="3"/>
        <v>0</v>
      </c>
      <c r="AA28" s="10"/>
      <c r="AB28" s="12"/>
      <c r="AC28" s="24"/>
    </row>
    <row r="29" spans="1:29" s="3" customFormat="1" ht="20.25" customHeight="1" x14ac:dyDescent="0.2">
      <c r="A29" s="22"/>
      <c r="B29" s="51"/>
      <c r="C29" s="51"/>
      <c r="D29" s="10"/>
      <c r="E29" s="52"/>
      <c r="F29" s="10"/>
      <c r="G29" s="10"/>
      <c r="H29" s="10"/>
      <c r="I29" s="10"/>
      <c r="J29" s="21"/>
      <c r="K29" s="22"/>
      <c r="L29" s="10"/>
      <c r="M29" s="10"/>
      <c r="N29" s="43">
        <f t="shared" si="0"/>
        <v>0</v>
      </c>
      <c r="O29" s="10"/>
      <c r="P29" s="52"/>
      <c r="Q29" s="52"/>
      <c r="R29" s="43">
        <f t="shared" si="1"/>
        <v>0</v>
      </c>
      <c r="S29" s="43">
        <f t="shared" si="2"/>
        <v>0</v>
      </c>
      <c r="T29" s="10"/>
      <c r="U29" s="10"/>
      <c r="V29" s="21"/>
      <c r="W29" s="22"/>
      <c r="X29" s="10"/>
      <c r="Y29" s="10"/>
      <c r="Z29" s="43">
        <f t="shared" si="3"/>
        <v>0</v>
      </c>
      <c r="AA29" s="10"/>
      <c r="AB29" s="12"/>
      <c r="AC29" s="24"/>
    </row>
    <row r="30" spans="1:29" s="3" customFormat="1" ht="20.25" customHeight="1" x14ac:dyDescent="0.2">
      <c r="A30" s="22"/>
      <c r="B30" s="51"/>
      <c r="C30" s="51"/>
      <c r="D30" s="10"/>
      <c r="E30" s="52"/>
      <c r="F30" s="10"/>
      <c r="G30" s="10"/>
      <c r="H30" s="10"/>
      <c r="I30" s="10"/>
      <c r="J30" s="21"/>
      <c r="K30" s="22"/>
      <c r="L30" s="10"/>
      <c r="M30" s="10"/>
      <c r="N30" s="43">
        <f t="shared" si="0"/>
        <v>0</v>
      </c>
      <c r="O30" s="10"/>
      <c r="P30" s="52"/>
      <c r="Q30" s="52"/>
      <c r="R30" s="43">
        <f t="shared" si="1"/>
        <v>0</v>
      </c>
      <c r="S30" s="43">
        <f t="shared" si="2"/>
        <v>0</v>
      </c>
      <c r="T30" s="10"/>
      <c r="U30" s="10"/>
      <c r="V30" s="21"/>
      <c r="W30" s="22"/>
      <c r="X30" s="10"/>
      <c r="Y30" s="10"/>
      <c r="Z30" s="43">
        <f t="shared" si="3"/>
        <v>0</v>
      </c>
      <c r="AA30" s="10"/>
      <c r="AB30" s="12"/>
      <c r="AC30" s="24"/>
    </row>
    <row r="31" spans="1:29" s="3" customFormat="1" ht="20.25" customHeight="1" x14ac:dyDescent="0.2">
      <c r="A31" s="22"/>
      <c r="B31" s="51"/>
      <c r="C31" s="51"/>
      <c r="D31" s="10"/>
      <c r="E31" s="52"/>
      <c r="F31" s="10"/>
      <c r="G31" s="10"/>
      <c r="H31" s="10"/>
      <c r="I31" s="10"/>
      <c r="J31" s="21"/>
      <c r="K31" s="22"/>
      <c r="L31" s="10"/>
      <c r="M31" s="10"/>
      <c r="N31" s="43">
        <f t="shared" si="0"/>
        <v>0</v>
      </c>
      <c r="O31" s="10"/>
      <c r="P31" s="52"/>
      <c r="Q31" s="52"/>
      <c r="R31" s="43">
        <f t="shared" si="1"/>
        <v>0</v>
      </c>
      <c r="S31" s="43">
        <f t="shared" si="2"/>
        <v>0</v>
      </c>
      <c r="T31" s="10"/>
      <c r="U31" s="10"/>
      <c r="V31" s="21"/>
      <c r="W31" s="22"/>
      <c r="X31" s="10"/>
      <c r="Y31" s="10"/>
      <c r="Z31" s="43">
        <f t="shared" si="3"/>
        <v>0</v>
      </c>
      <c r="AA31" s="10"/>
      <c r="AB31" s="12"/>
      <c r="AC31" s="24"/>
    </row>
    <row r="32" spans="1:29" s="3" customFormat="1" ht="20.25" customHeight="1" x14ac:dyDescent="0.2">
      <c r="A32" s="22"/>
      <c r="B32" s="51"/>
      <c r="C32" s="51"/>
      <c r="D32" s="10"/>
      <c r="E32" s="52"/>
      <c r="F32" s="10"/>
      <c r="G32" s="10"/>
      <c r="H32" s="10"/>
      <c r="I32" s="10"/>
      <c r="J32" s="21"/>
      <c r="K32" s="22"/>
      <c r="L32" s="10"/>
      <c r="M32" s="10"/>
      <c r="N32" s="43">
        <f t="shared" si="0"/>
        <v>0</v>
      </c>
      <c r="O32" s="10"/>
      <c r="P32" s="52"/>
      <c r="Q32" s="52"/>
      <c r="R32" s="43">
        <f t="shared" si="1"/>
        <v>0</v>
      </c>
      <c r="S32" s="43">
        <f t="shared" si="2"/>
        <v>0</v>
      </c>
      <c r="T32" s="10"/>
      <c r="U32" s="10"/>
      <c r="V32" s="21"/>
      <c r="W32" s="22"/>
      <c r="X32" s="10"/>
      <c r="Y32" s="10"/>
      <c r="Z32" s="43">
        <f t="shared" si="3"/>
        <v>0</v>
      </c>
      <c r="AA32" s="10"/>
      <c r="AB32" s="12"/>
      <c r="AC32" s="24"/>
    </row>
    <row r="33" spans="1:29" s="3" customFormat="1" ht="20.25" customHeight="1" x14ac:dyDescent="0.2">
      <c r="A33" s="22"/>
      <c r="B33" s="51"/>
      <c r="C33" s="51"/>
      <c r="D33" s="10"/>
      <c r="E33" s="52"/>
      <c r="F33" s="10"/>
      <c r="G33" s="10"/>
      <c r="H33" s="10"/>
      <c r="I33" s="10"/>
      <c r="J33" s="21"/>
      <c r="K33" s="22"/>
      <c r="L33" s="10"/>
      <c r="M33" s="10"/>
      <c r="N33" s="43">
        <f t="shared" si="0"/>
        <v>0</v>
      </c>
      <c r="O33" s="10"/>
      <c r="P33" s="52"/>
      <c r="Q33" s="52"/>
      <c r="R33" s="43">
        <f t="shared" si="1"/>
        <v>0</v>
      </c>
      <c r="S33" s="43">
        <f t="shared" si="2"/>
        <v>0</v>
      </c>
      <c r="T33" s="10"/>
      <c r="U33" s="10"/>
      <c r="V33" s="21"/>
      <c r="W33" s="22"/>
      <c r="X33" s="10"/>
      <c r="Y33" s="10"/>
      <c r="Z33" s="43">
        <f t="shared" si="3"/>
        <v>0</v>
      </c>
      <c r="AA33" s="10"/>
      <c r="AB33" s="12"/>
      <c r="AC33" s="24"/>
    </row>
    <row r="34" spans="1:29" s="3" customFormat="1" ht="20.25" customHeight="1" x14ac:dyDescent="0.2">
      <c r="A34" s="22"/>
      <c r="B34" s="51"/>
      <c r="C34" s="51"/>
      <c r="D34" s="10"/>
      <c r="E34" s="52"/>
      <c r="F34" s="10"/>
      <c r="G34" s="10"/>
      <c r="H34" s="10"/>
      <c r="I34" s="10"/>
      <c r="J34" s="21"/>
      <c r="K34" s="22"/>
      <c r="L34" s="10"/>
      <c r="M34" s="10"/>
      <c r="N34" s="43">
        <f t="shared" si="0"/>
        <v>0</v>
      </c>
      <c r="O34" s="10"/>
      <c r="P34" s="52"/>
      <c r="Q34" s="52"/>
      <c r="R34" s="43">
        <f t="shared" si="1"/>
        <v>0</v>
      </c>
      <c r="S34" s="43">
        <f t="shared" si="2"/>
        <v>0</v>
      </c>
      <c r="T34" s="10"/>
      <c r="U34" s="10"/>
      <c r="V34" s="21"/>
      <c r="W34" s="22"/>
      <c r="X34" s="10"/>
      <c r="Y34" s="10"/>
      <c r="Z34" s="43">
        <f t="shared" si="3"/>
        <v>0</v>
      </c>
      <c r="AA34" s="10"/>
      <c r="AB34" s="12"/>
      <c r="AC34" s="24"/>
    </row>
    <row r="35" spans="1:29" s="3" customFormat="1" ht="20.25" customHeight="1" x14ac:dyDescent="0.2">
      <c r="A35" s="22"/>
      <c r="B35" s="51"/>
      <c r="C35" s="51"/>
      <c r="D35" s="10"/>
      <c r="E35" s="52"/>
      <c r="F35" s="10"/>
      <c r="G35" s="10"/>
      <c r="H35" s="10"/>
      <c r="I35" s="10"/>
      <c r="J35" s="21"/>
      <c r="K35" s="22"/>
      <c r="L35" s="10"/>
      <c r="M35" s="10"/>
      <c r="N35" s="43">
        <f t="shared" si="0"/>
        <v>0</v>
      </c>
      <c r="O35" s="10"/>
      <c r="P35" s="52"/>
      <c r="Q35" s="52"/>
      <c r="R35" s="43">
        <f t="shared" si="1"/>
        <v>0</v>
      </c>
      <c r="S35" s="43">
        <f t="shared" si="2"/>
        <v>0</v>
      </c>
      <c r="T35" s="10"/>
      <c r="U35" s="10"/>
      <c r="V35" s="21"/>
      <c r="W35" s="22"/>
      <c r="X35" s="10"/>
      <c r="Y35" s="10"/>
      <c r="Z35" s="43">
        <f t="shared" si="3"/>
        <v>0</v>
      </c>
      <c r="AA35" s="10"/>
      <c r="AB35" s="12"/>
      <c r="AC35" s="24"/>
    </row>
    <row r="36" spans="1:29" s="3" customFormat="1" ht="20.25" customHeight="1" x14ac:dyDescent="0.2">
      <c r="A36" s="22"/>
      <c r="B36" s="51"/>
      <c r="C36" s="51"/>
      <c r="D36" s="10"/>
      <c r="E36" s="52"/>
      <c r="F36" s="10"/>
      <c r="G36" s="10"/>
      <c r="H36" s="10"/>
      <c r="I36" s="10"/>
      <c r="J36" s="21"/>
      <c r="K36" s="22"/>
      <c r="L36" s="10"/>
      <c r="M36" s="10"/>
      <c r="N36" s="43">
        <f t="shared" si="0"/>
        <v>0</v>
      </c>
      <c r="O36" s="10"/>
      <c r="P36" s="52"/>
      <c r="Q36" s="52"/>
      <c r="R36" s="43">
        <f t="shared" si="1"/>
        <v>0</v>
      </c>
      <c r="S36" s="43">
        <f t="shared" si="2"/>
        <v>0</v>
      </c>
      <c r="T36" s="10"/>
      <c r="U36" s="10"/>
      <c r="V36" s="21"/>
      <c r="W36" s="22"/>
      <c r="X36" s="10"/>
      <c r="Y36" s="10"/>
      <c r="Z36" s="43">
        <f t="shared" si="3"/>
        <v>0</v>
      </c>
      <c r="AA36" s="10"/>
      <c r="AB36" s="12"/>
      <c r="AC36" s="24"/>
    </row>
    <row r="37" spans="1:29" s="3" customFormat="1" ht="20.25" customHeight="1" x14ac:dyDescent="0.2">
      <c r="A37" s="22"/>
      <c r="B37" s="51"/>
      <c r="C37" s="51"/>
      <c r="D37" s="10"/>
      <c r="E37" s="52"/>
      <c r="F37" s="10"/>
      <c r="G37" s="10"/>
      <c r="H37" s="10"/>
      <c r="I37" s="10"/>
      <c r="J37" s="21"/>
      <c r="K37" s="22"/>
      <c r="L37" s="10"/>
      <c r="M37" s="10"/>
      <c r="N37" s="43">
        <f t="shared" si="0"/>
        <v>0</v>
      </c>
      <c r="O37" s="10"/>
      <c r="P37" s="52"/>
      <c r="Q37" s="52"/>
      <c r="R37" s="43">
        <f t="shared" si="1"/>
        <v>0</v>
      </c>
      <c r="S37" s="43">
        <f t="shared" si="2"/>
        <v>0</v>
      </c>
      <c r="T37" s="10"/>
      <c r="U37" s="10"/>
      <c r="V37" s="21"/>
      <c r="W37" s="22"/>
      <c r="X37" s="10"/>
      <c r="Y37" s="10"/>
      <c r="Z37" s="43">
        <f t="shared" si="3"/>
        <v>0</v>
      </c>
      <c r="AA37" s="10"/>
      <c r="AB37" s="12"/>
      <c r="AC37" s="24"/>
    </row>
    <row r="38" spans="1:29" s="3" customFormat="1" ht="20.25" customHeight="1" x14ac:dyDescent="0.2">
      <c r="A38" s="22"/>
      <c r="B38" s="51"/>
      <c r="C38" s="51"/>
      <c r="D38" s="10"/>
      <c r="E38" s="52"/>
      <c r="F38" s="10"/>
      <c r="G38" s="10"/>
      <c r="H38" s="10"/>
      <c r="I38" s="10"/>
      <c r="J38" s="21"/>
      <c r="K38" s="22"/>
      <c r="L38" s="10"/>
      <c r="M38" s="10"/>
      <c r="N38" s="43">
        <f t="shared" si="0"/>
        <v>0</v>
      </c>
      <c r="O38" s="10"/>
      <c r="P38" s="52"/>
      <c r="Q38" s="52"/>
      <c r="R38" s="43">
        <f t="shared" si="1"/>
        <v>0</v>
      </c>
      <c r="S38" s="43">
        <f t="shared" si="2"/>
        <v>0</v>
      </c>
      <c r="T38" s="10"/>
      <c r="U38" s="10"/>
      <c r="V38" s="21"/>
      <c r="W38" s="22"/>
      <c r="X38" s="10"/>
      <c r="Y38" s="10"/>
      <c r="Z38" s="43">
        <f t="shared" si="3"/>
        <v>0</v>
      </c>
      <c r="AA38" s="10"/>
      <c r="AB38" s="12"/>
      <c r="AC38" s="24"/>
    </row>
    <row r="39" spans="1:29" s="3" customFormat="1" ht="20.25" customHeight="1" x14ac:dyDescent="0.2">
      <c r="A39" s="22"/>
      <c r="B39" s="51"/>
      <c r="C39" s="51"/>
      <c r="D39" s="10"/>
      <c r="E39" s="52"/>
      <c r="F39" s="10"/>
      <c r="G39" s="10"/>
      <c r="H39" s="10"/>
      <c r="I39" s="10"/>
      <c r="J39" s="21"/>
      <c r="K39" s="22"/>
      <c r="L39" s="10"/>
      <c r="M39" s="10"/>
      <c r="N39" s="43">
        <f t="shared" si="0"/>
        <v>0</v>
      </c>
      <c r="O39" s="10"/>
      <c r="P39" s="52"/>
      <c r="Q39" s="52"/>
      <c r="R39" s="43">
        <f t="shared" si="1"/>
        <v>0</v>
      </c>
      <c r="S39" s="43">
        <f t="shared" si="2"/>
        <v>0</v>
      </c>
      <c r="T39" s="10"/>
      <c r="U39" s="10"/>
      <c r="V39" s="21"/>
      <c r="W39" s="22"/>
      <c r="X39" s="10"/>
      <c r="Y39" s="10"/>
      <c r="Z39" s="43">
        <f t="shared" si="3"/>
        <v>0</v>
      </c>
      <c r="AA39" s="10"/>
      <c r="AB39" s="12"/>
      <c r="AC39" s="24"/>
    </row>
    <row r="40" spans="1:29" s="3" customFormat="1" ht="20.25" customHeight="1" x14ac:dyDescent="0.2">
      <c r="A40" s="22"/>
      <c r="B40" s="51"/>
      <c r="C40" s="51"/>
      <c r="D40" s="10"/>
      <c r="E40" s="52"/>
      <c r="F40" s="10"/>
      <c r="G40" s="10"/>
      <c r="H40" s="10"/>
      <c r="I40" s="10"/>
      <c r="J40" s="21"/>
      <c r="K40" s="22"/>
      <c r="L40" s="10"/>
      <c r="M40" s="10"/>
      <c r="N40" s="43">
        <f t="shared" si="0"/>
        <v>0</v>
      </c>
      <c r="O40" s="10"/>
      <c r="P40" s="52"/>
      <c r="Q40" s="52"/>
      <c r="R40" s="43">
        <f t="shared" si="1"/>
        <v>0</v>
      </c>
      <c r="S40" s="43">
        <f t="shared" si="2"/>
        <v>0</v>
      </c>
      <c r="T40" s="10"/>
      <c r="U40" s="10"/>
      <c r="V40" s="21"/>
      <c r="W40" s="22"/>
      <c r="X40" s="10"/>
      <c r="Y40" s="10"/>
      <c r="Z40" s="43">
        <f t="shared" si="3"/>
        <v>0</v>
      </c>
      <c r="AA40" s="10"/>
      <c r="AB40" s="12"/>
      <c r="AC40" s="24"/>
    </row>
    <row r="41" spans="1:29" s="3" customFormat="1" ht="20.25" customHeight="1" x14ac:dyDescent="0.2">
      <c r="A41" s="22"/>
      <c r="B41" s="51"/>
      <c r="C41" s="51"/>
      <c r="D41" s="10"/>
      <c r="E41" s="52"/>
      <c r="F41" s="10"/>
      <c r="G41" s="10"/>
      <c r="H41" s="10"/>
      <c r="I41" s="10"/>
      <c r="J41" s="21"/>
      <c r="K41" s="22"/>
      <c r="L41" s="10"/>
      <c r="M41" s="10"/>
      <c r="N41" s="43">
        <f t="shared" si="0"/>
        <v>0</v>
      </c>
      <c r="O41" s="10"/>
      <c r="P41" s="52"/>
      <c r="Q41" s="52"/>
      <c r="R41" s="43">
        <f t="shared" si="1"/>
        <v>0</v>
      </c>
      <c r="S41" s="43">
        <f t="shared" si="2"/>
        <v>0</v>
      </c>
      <c r="T41" s="10"/>
      <c r="U41" s="10"/>
      <c r="V41" s="21"/>
      <c r="W41" s="22"/>
      <c r="X41" s="10"/>
      <c r="Y41" s="10"/>
      <c r="Z41" s="43">
        <f t="shared" si="3"/>
        <v>0</v>
      </c>
      <c r="AA41" s="10"/>
      <c r="AB41" s="12"/>
      <c r="AC41" s="24"/>
    </row>
    <row r="42" spans="1:29" s="3" customFormat="1" ht="20.25" customHeight="1" x14ac:dyDescent="0.2">
      <c r="A42" s="22"/>
      <c r="B42" s="51"/>
      <c r="C42" s="51"/>
      <c r="D42" s="10"/>
      <c r="E42" s="52"/>
      <c r="F42" s="10"/>
      <c r="G42" s="10"/>
      <c r="H42" s="10"/>
      <c r="I42" s="10"/>
      <c r="J42" s="21"/>
      <c r="K42" s="22"/>
      <c r="L42" s="10"/>
      <c r="M42" s="10"/>
      <c r="N42" s="43">
        <f t="shared" si="0"/>
        <v>0</v>
      </c>
      <c r="O42" s="10"/>
      <c r="P42" s="52"/>
      <c r="Q42" s="52"/>
      <c r="R42" s="43">
        <f t="shared" si="1"/>
        <v>0</v>
      </c>
      <c r="S42" s="43">
        <f t="shared" si="2"/>
        <v>0</v>
      </c>
      <c r="T42" s="10"/>
      <c r="U42" s="10"/>
      <c r="V42" s="21"/>
      <c r="W42" s="22"/>
      <c r="X42" s="10"/>
      <c r="Y42" s="10"/>
      <c r="Z42" s="43">
        <f t="shared" si="3"/>
        <v>0</v>
      </c>
      <c r="AA42" s="10"/>
      <c r="AB42" s="12"/>
      <c r="AC42" s="24"/>
    </row>
    <row r="43" spans="1:29" s="3" customFormat="1" ht="20.25" customHeight="1" x14ac:dyDescent="0.2">
      <c r="A43" s="22"/>
      <c r="B43" s="51"/>
      <c r="C43" s="51"/>
      <c r="D43" s="10"/>
      <c r="E43" s="52"/>
      <c r="F43" s="10"/>
      <c r="G43" s="10"/>
      <c r="H43" s="10"/>
      <c r="I43" s="10"/>
      <c r="J43" s="21"/>
      <c r="K43" s="22"/>
      <c r="L43" s="10"/>
      <c r="M43" s="10"/>
      <c r="N43" s="43">
        <f t="shared" si="0"/>
        <v>0</v>
      </c>
      <c r="O43" s="10"/>
      <c r="P43" s="52"/>
      <c r="Q43" s="52"/>
      <c r="R43" s="43">
        <f t="shared" si="1"/>
        <v>0</v>
      </c>
      <c r="S43" s="43">
        <f t="shared" si="2"/>
        <v>0</v>
      </c>
      <c r="T43" s="10"/>
      <c r="U43" s="10"/>
      <c r="V43" s="21"/>
      <c r="W43" s="22"/>
      <c r="X43" s="10"/>
      <c r="Y43" s="10"/>
      <c r="Z43" s="43">
        <f t="shared" si="3"/>
        <v>0</v>
      </c>
      <c r="AA43" s="10"/>
      <c r="AB43" s="12"/>
      <c r="AC43" s="24"/>
    </row>
    <row r="44" spans="1:29" s="3" customFormat="1" ht="20.25" customHeight="1" x14ac:dyDescent="0.2">
      <c r="A44" s="22"/>
      <c r="B44" s="51"/>
      <c r="C44" s="51"/>
      <c r="D44" s="10"/>
      <c r="E44" s="52"/>
      <c r="F44" s="10"/>
      <c r="G44" s="10"/>
      <c r="H44" s="10"/>
      <c r="I44" s="10"/>
      <c r="J44" s="21"/>
      <c r="K44" s="22"/>
      <c r="L44" s="10"/>
      <c r="M44" s="10"/>
      <c r="N44" s="43">
        <f t="shared" si="0"/>
        <v>0</v>
      </c>
      <c r="O44" s="10"/>
      <c r="P44" s="52"/>
      <c r="Q44" s="52"/>
      <c r="R44" s="43">
        <f t="shared" si="1"/>
        <v>0</v>
      </c>
      <c r="S44" s="43">
        <f t="shared" si="2"/>
        <v>0</v>
      </c>
      <c r="T44" s="10"/>
      <c r="U44" s="10"/>
      <c r="V44" s="21"/>
      <c r="W44" s="22"/>
      <c r="X44" s="10"/>
      <c r="Y44" s="10"/>
      <c r="Z44" s="43">
        <f t="shared" si="3"/>
        <v>0</v>
      </c>
      <c r="AA44" s="10"/>
      <c r="AB44" s="12"/>
      <c r="AC44" s="24"/>
    </row>
    <row r="45" spans="1:29" s="3" customFormat="1" ht="20.25" customHeight="1" x14ac:dyDescent="0.2">
      <c r="A45" s="22"/>
      <c r="B45" s="51"/>
      <c r="C45" s="51"/>
      <c r="D45" s="10"/>
      <c r="E45" s="52"/>
      <c r="F45" s="10"/>
      <c r="G45" s="10"/>
      <c r="H45" s="10"/>
      <c r="I45" s="10"/>
      <c r="J45" s="21"/>
      <c r="K45" s="22"/>
      <c r="L45" s="10"/>
      <c r="M45" s="10"/>
      <c r="N45" s="43">
        <f t="shared" si="0"/>
        <v>0</v>
      </c>
      <c r="O45" s="10"/>
      <c r="P45" s="52"/>
      <c r="Q45" s="52"/>
      <c r="R45" s="43">
        <f t="shared" si="1"/>
        <v>0</v>
      </c>
      <c r="S45" s="43">
        <f t="shared" si="2"/>
        <v>0</v>
      </c>
      <c r="T45" s="10"/>
      <c r="U45" s="10"/>
      <c r="V45" s="21"/>
      <c r="W45" s="22"/>
      <c r="X45" s="10"/>
      <c r="Y45" s="10"/>
      <c r="Z45" s="43">
        <f t="shared" si="3"/>
        <v>0</v>
      </c>
      <c r="AA45" s="10"/>
      <c r="AB45" s="12"/>
      <c r="AC45" s="24"/>
    </row>
    <row r="46" spans="1:29" s="3" customFormat="1" ht="20.25" customHeight="1" x14ac:dyDescent="0.2">
      <c r="A46" s="22"/>
      <c r="B46" s="51"/>
      <c r="C46" s="51"/>
      <c r="D46" s="10"/>
      <c r="E46" s="52"/>
      <c r="F46" s="10"/>
      <c r="G46" s="10"/>
      <c r="H46" s="10"/>
      <c r="I46" s="10"/>
      <c r="J46" s="21"/>
      <c r="K46" s="22"/>
      <c r="L46" s="10"/>
      <c r="M46" s="10"/>
      <c r="N46" s="43">
        <f t="shared" si="0"/>
        <v>0</v>
      </c>
      <c r="O46" s="10"/>
      <c r="P46" s="52"/>
      <c r="Q46" s="52"/>
      <c r="R46" s="43">
        <f t="shared" si="1"/>
        <v>0</v>
      </c>
      <c r="S46" s="43">
        <f t="shared" si="2"/>
        <v>0</v>
      </c>
      <c r="T46" s="10"/>
      <c r="U46" s="10"/>
      <c r="V46" s="21"/>
      <c r="W46" s="22"/>
      <c r="X46" s="10"/>
      <c r="Y46" s="10"/>
      <c r="Z46" s="43">
        <f t="shared" si="3"/>
        <v>0</v>
      </c>
      <c r="AA46" s="10"/>
      <c r="AB46" s="12"/>
      <c r="AC46" s="24"/>
    </row>
    <row r="47" spans="1:29" s="3" customFormat="1" ht="20.25" customHeight="1" x14ac:dyDescent="0.2">
      <c r="A47" s="22"/>
      <c r="B47" s="51"/>
      <c r="C47" s="51"/>
      <c r="D47" s="10"/>
      <c r="E47" s="52"/>
      <c r="F47" s="10"/>
      <c r="G47" s="10"/>
      <c r="H47" s="10"/>
      <c r="I47" s="10"/>
      <c r="J47" s="21"/>
      <c r="K47" s="22"/>
      <c r="L47" s="10"/>
      <c r="M47" s="10"/>
      <c r="N47" s="43">
        <f t="shared" si="0"/>
        <v>0</v>
      </c>
      <c r="O47" s="10"/>
      <c r="P47" s="52"/>
      <c r="Q47" s="52"/>
      <c r="R47" s="43">
        <f t="shared" si="1"/>
        <v>0</v>
      </c>
      <c r="S47" s="43">
        <f t="shared" si="2"/>
        <v>0</v>
      </c>
      <c r="T47" s="10"/>
      <c r="U47" s="10"/>
      <c r="V47" s="21"/>
      <c r="W47" s="22"/>
      <c r="X47" s="10"/>
      <c r="Y47" s="10"/>
      <c r="Z47" s="43">
        <f t="shared" si="3"/>
        <v>0</v>
      </c>
      <c r="AA47" s="10"/>
      <c r="AB47" s="12"/>
      <c r="AC47" s="24"/>
    </row>
    <row r="48" spans="1:29" s="3" customFormat="1" ht="20.25" customHeight="1" x14ac:dyDescent="0.2">
      <c r="A48" s="22"/>
      <c r="B48" s="51"/>
      <c r="C48" s="51"/>
      <c r="D48" s="10"/>
      <c r="E48" s="52"/>
      <c r="F48" s="10"/>
      <c r="G48" s="10"/>
      <c r="H48" s="10"/>
      <c r="I48" s="10"/>
      <c r="J48" s="21"/>
      <c r="K48" s="22"/>
      <c r="L48" s="10"/>
      <c r="M48" s="10"/>
      <c r="N48" s="43">
        <f t="shared" si="0"/>
        <v>0</v>
      </c>
      <c r="O48" s="10"/>
      <c r="P48" s="52"/>
      <c r="Q48" s="52"/>
      <c r="R48" s="43">
        <f t="shared" si="1"/>
        <v>0</v>
      </c>
      <c r="S48" s="43">
        <f t="shared" si="2"/>
        <v>0</v>
      </c>
      <c r="T48" s="10"/>
      <c r="U48" s="10"/>
      <c r="V48" s="21"/>
      <c r="W48" s="22"/>
      <c r="X48" s="10"/>
      <c r="Y48" s="10"/>
      <c r="Z48" s="43">
        <f t="shared" si="3"/>
        <v>0</v>
      </c>
      <c r="AA48" s="10"/>
      <c r="AB48" s="12"/>
      <c r="AC48" s="24"/>
    </row>
    <row r="49" spans="1:29" s="3" customFormat="1" ht="20.25" customHeight="1" x14ac:dyDescent="0.2">
      <c r="A49" s="22"/>
      <c r="B49" s="51"/>
      <c r="C49" s="51"/>
      <c r="D49" s="10"/>
      <c r="E49" s="52"/>
      <c r="F49" s="10"/>
      <c r="G49" s="10"/>
      <c r="H49" s="10"/>
      <c r="I49" s="10"/>
      <c r="J49" s="21"/>
      <c r="K49" s="22"/>
      <c r="L49" s="10"/>
      <c r="M49" s="10"/>
      <c r="N49" s="43">
        <f t="shared" si="0"/>
        <v>0</v>
      </c>
      <c r="O49" s="10"/>
      <c r="P49" s="52"/>
      <c r="Q49" s="52"/>
      <c r="R49" s="43">
        <f t="shared" si="1"/>
        <v>0</v>
      </c>
      <c r="S49" s="43">
        <f t="shared" si="2"/>
        <v>0</v>
      </c>
      <c r="T49" s="10"/>
      <c r="U49" s="10"/>
      <c r="V49" s="21"/>
      <c r="W49" s="22"/>
      <c r="X49" s="10"/>
      <c r="Y49" s="10"/>
      <c r="Z49" s="43">
        <f t="shared" si="3"/>
        <v>0</v>
      </c>
      <c r="AA49" s="10"/>
      <c r="AB49" s="12"/>
      <c r="AC49" s="24"/>
    </row>
    <row r="50" spans="1:29" s="3" customFormat="1" ht="20.25" customHeight="1" x14ac:dyDescent="0.2">
      <c r="A50" s="61" t="s">
        <v>11</v>
      </c>
      <c r="B50" s="62"/>
      <c r="C50" s="62"/>
      <c r="D50" s="62"/>
      <c r="E50" s="53">
        <f>SUM(E8:E49)</f>
        <v>0</v>
      </c>
      <c r="F50" s="63"/>
      <c r="G50" s="64"/>
      <c r="H50" s="64"/>
      <c r="I50" s="65"/>
      <c r="J50" s="66"/>
      <c r="K50" s="67"/>
      <c r="L50" s="65"/>
      <c r="M50" s="65"/>
      <c r="N50" s="53">
        <f>SUM(N8:N49)</f>
        <v>0</v>
      </c>
      <c r="O50" s="65"/>
      <c r="P50" s="53">
        <f>SUM(P8:P49)</f>
        <v>0</v>
      </c>
      <c r="Q50" s="53">
        <f>SUM(Q8:Q49)</f>
        <v>0</v>
      </c>
      <c r="R50" s="53">
        <f>SUM(R8:R49)</f>
        <v>0</v>
      </c>
      <c r="S50" s="53">
        <f>SUM(S8:S49)</f>
        <v>0</v>
      </c>
      <c r="T50" s="65"/>
      <c r="U50" s="65"/>
      <c r="V50" s="66"/>
      <c r="W50" s="68"/>
      <c r="X50" s="96">
        <f>SUM(X8:X49)</f>
        <v>0</v>
      </c>
      <c r="Y50" s="96">
        <f>SUM(Y8:Y49)</f>
        <v>0</v>
      </c>
      <c r="Z50" s="96">
        <f>SUM(Z8:Z49)</f>
        <v>0</v>
      </c>
      <c r="AA50" s="64"/>
      <c r="AB50" s="69"/>
      <c r="AC50" s="70"/>
    </row>
    <row r="51" spans="1:29" s="3" customFormat="1" ht="20.25" customHeight="1" x14ac:dyDescent="0.2">
      <c r="A51" s="71" t="s">
        <v>26</v>
      </c>
      <c r="B51" s="72"/>
      <c r="C51" s="72"/>
      <c r="D51" s="14">
        <v>100000</v>
      </c>
      <c r="E51" s="73"/>
      <c r="F51" s="73"/>
      <c r="G51" s="73"/>
      <c r="H51" s="73"/>
      <c r="I51" s="73"/>
      <c r="J51" s="74"/>
      <c r="K51" s="75"/>
      <c r="L51" s="73"/>
      <c r="M51" s="73"/>
      <c r="N51" s="73"/>
      <c r="O51" s="73"/>
      <c r="P51" s="76"/>
      <c r="Q51" s="76"/>
      <c r="R51" s="76"/>
      <c r="S51" s="73"/>
      <c r="T51" s="73"/>
      <c r="U51" s="73"/>
      <c r="V51" s="74"/>
      <c r="W51" s="75"/>
      <c r="X51" s="73"/>
      <c r="Y51" s="73"/>
      <c r="Z51" s="73"/>
      <c r="AA51" s="73"/>
      <c r="AB51" s="77"/>
      <c r="AC51" s="78"/>
    </row>
    <row r="52" spans="1:29" s="3" customFormat="1" ht="20.25" customHeight="1" x14ac:dyDescent="0.2">
      <c r="A52" s="71" t="s">
        <v>12</v>
      </c>
      <c r="B52" s="72"/>
      <c r="C52" s="72"/>
      <c r="D52" s="73"/>
      <c r="E52" s="17">
        <f>E50+D51</f>
        <v>100000</v>
      </c>
      <c r="F52" s="79"/>
      <c r="G52" s="73"/>
      <c r="H52" s="73"/>
      <c r="I52" s="73"/>
      <c r="J52" s="74"/>
      <c r="K52" s="75"/>
      <c r="L52" s="73"/>
      <c r="M52" s="73"/>
      <c r="N52" s="17">
        <f>N50+D51</f>
        <v>100000</v>
      </c>
      <c r="O52" s="73"/>
      <c r="P52" s="16"/>
      <c r="Q52" s="16"/>
      <c r="R52" s="95">
        <f>R50+D51</f>
        <v>100000</v>
      </c>
      <c r="S52" s="73"/>
      <c r="T52" s="73"/>
      <c r="U52" s="73"/>
      <c r="V52" s="74"/>
      <c r="W52" s="75"/>
      <c r="X52" s="73"/>
      <c r="Y52" s="73"/>
      <c r="Z52" s="97">
        <f>D51+Z50</f>
        <v>100000</v>
      </c>
      <c r="AA52" s="73"/>
      <c r="AB52" s="77"/>
      <c r="AC52" s="78"/>
    </row>
    <row r="53" spans="1:29" s="3" customFormat="1" ht="20.25" customHeight="1" x14ac:dyDescent="0.2">
      <c r="A53" s="80" t="s">
        <v>13</v>
      </c>
      <c r="B53" s="81"/>
      <c r="C53" s="81"/>
      <c r="D53" s="82"/>
      <c r="E53" s="15">
        <f>(E52/D51)*100</f>
        <v>100</v>
      </c>
      <c r="F53" s="83"/>
      <c r="G53" s="82"/>
      <c r="H53" s="82"/>
      <c r="I53" s="82"/>
      <c r="J53" s="84"/>
      <c r="K53" s="85"/>
      <c r="L53" s="82"/>
      <c r="M53" s="82"/>
      <c r="N53" s="94">
        <f>(N52/D51)</f>
        <v>1</v>
      </c>
      <c r="O53" s="82"/>
      <c r="P53" s="18"/>
      <c r="Q53" s="18"/>
      <c r="R53" s="99">
        <f>(R52/D51)</f>
        <v>1</v>
      </c>
      <c r="S53" s="82"/>
      <c r="T53" s="82"/>
      <c r="U53" s="82"/>
      <c r="V53" s="84"/>
      <c r="W53" s="85"/>
      <c r="X53" s="82"/>
      <c r="Y53" s="82"/>
      <c r="Z53" s="98">
        <f>(Z52/D51)*100</f>
        <v>100</v>
      </c>
      <c r="AA53" s="82"/>
      <c r="AB53" s="86"/>
      <c r="AC53" s="87"/>
    </row>
    <row r="54" spans="1:29" ht="29.1" customHeight="1" x14ac:dyDescent="0.2">
      <c r="A54" s="117" t="s">
        <v>35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</row>
    <row r="55" spans="1:29" ht="21.4" customHeight="1" x14ac:dyDescent="0.2">
      <c r="A55" s="88"/>
      <c r="B55" s="88"/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90"/>
      <c r="Q55" s="90"/>
      <c r="R55" s="90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</row>
    <row r="56" spans="1:29" ht="21.4" customHeight="1" x14ac:dyDescent="0.2">
      <c r="A56" s="54"/>
      <c r="B56" s="54"/>
      <c r="C56" s="54"/>
    </row>
    <row r="57" spans="1:29" ht="21.4" customHeight="1" x14ac:dyDescent="0.2">
      <c r="A57" s="54"/>
      <c r="B57" s="54"/>
      <c r="C57" s="54"/>
    </row>
  </sheetData>
  <mergeCells count="20">
    <mergeCell ref="A54:AC54"/>
    <mergeCell ref="AC6:AC7"/>
    <mergeCell ref="W6:AB6"/>
    <mergeCell ref="K6:N6"/>
    <mergeCell ref="V6:V7"/>
    <mergeCell ref="K5:V5"/>
    <mergeCell ref="W5:AB5"/>
    <mergeCell ref="A5:J5"/>
    <mergeCell ref="J6:J7"/>
    <mergeCell ref="A6:A7"/>
    <mergeCell ref="I6:I7"/>
    <mergeCell ref="T6:U6"/>
    <mergeCell ref="O6:S6"/>
    <mergeCell ref="D6:D7"/>
    <mergeCell ref="E6:E7"/>
    <mergeCell ref="F6:F7"/>
    <mergeCell ref="G6:G7"/>
    <mergeCell ref="H6:H7"/>
    <mergeCell ref="B6:B7"/>
    <mergeCell ref="C6:C7"/>
  </mergeCells>
  <conditionalFormatting sqref="I8:J49">
    <cfRule type="cellIs" dxfId="5" priority="4" operator="equal">
      <formula>"Überarbeitung"</formula>
    </cfRule>
    <cfRule type="cellIs" dxfId="4" priority="5" operator="equal">
      <formula>"Freigegeben"</formula>
    </cfRule>
    <cfRule type="cellIs" dxfId="3" priority="6" operator="equal">
      <formula>"Abgelehnt"</formula>
    </cfRule>
  </conditionalFormatting>
  <conditionalFormatting sqref="V8:V49">
    <cfRule type="cellIs" dxfId="2" priority="1" operator="equal">
      <formula>"Überarbeitung"</formula>
    </cfRule>
    <cfRule type="cellIs" dxfId="1" priority="2" operator="equal">
      <formula>"Freigegeben"</formula>
    </cfRule>
    <cfRule type="cellIs" dxfId="0" priority="3" operator="equal">
      <formula>"Abgelehnt"</formula>
    </cfRule>
  </conditionalFormatting>
  <dataValidations count="1">
    <dataValidation type="list" allowBlank="1" showInputMessage="1" showErrorMessage="1" sqref="I8:J49 V8:V49">
      <formula1>"Freigegeben, Abgelehnt, Überarbeitung"</formula1>
    </dataValidation>
  </dataValidations>
  <pageMargins left="0.59055118110236227" right="0.51181102362204722" top="1.6929133858267718" bottom="0.82677165354330717" header="0.47244094488188981" footer="0.27559055118110237"/>
  <pageSetup paperSize="8" scale="48" fitToHeight="0" orientation="landscape" horizontalDpi="300" verticalDpi="300" r:id="rId1"/>
  <headerFooter>
    <oddHeader>&amp;L&amp;10&amp;G&amp;C&amp;10[Titre du projet]&amp;R&amp;"-,Fett"&amp;8Office fédéral des routes OFROU</oddHeader>
    <oddFooter>&amp;L&amp;F&amp;R 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B9A2EE020E084E876D748141721F18" ma:contentTypeVersion="3" ma:contentTypeDescription="Ein neues Dokument erstellen." ma:contentTypeScope="" ma:versionID="b1abf04df640cf275c90f07c7616f9b5">
  <xsd:schema xmlns:xsd="http://www.w3.org/2001/XMLSchema" xmlns:xs="http://www.w3.org/2001/XMLSchema" xmlns:p="http://schemas.microsoft.com/office/2006/metadata/properties" xmlns:ns2="6c12fe38-e789-4807-829f-0b611b776f91" targetNamespace="http://schemas.microsoft.com/office/2006/metadata/properties" ma:root="true" ma:fieldsID="5acd3fb4a0d2e07ee844b366e2039482" ns2:_="">
    <xsd:import namespace="6c12fe38-e789-4807-829f-0b611b776f91"/>
    <xsd:element name="properties">
      <xsd:complexType>
        <xsd:sequence>
          <xsd:element name="documentManagement">
            <xsd:complexType>
              <xsd:all>
                <xsd:element ref="ns2:MP_UserTags" minOccurs="0"/>
                <xsd:element ref="ns2:MP_Inherited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2fe38-e789-4807-829f-0b611b776f91" elementFormDefault="qualified">
    <xsd:import namespace="http://schemas.microsoft.com/office/2006/documentManagement/types"/>
    <xsd:import namespace="http://schemas.microsoft.com/office/infopath/2007/PartnerControls"/>
    <xsd:element name="MP_UserTags" ma:index="8" nillable="true" ma:displayName="Tags" ma:hidden="true" ma:internalName="MP_UserTags" ma:readOnly="false">
      <xsd:simpleType>
        <xsd:restriction base="dms:Unknown"/>
      </xsd:simpleType>
    </xsd:element>
    <xsd:element name="MP_InheritedTags" ma:index="9" nillable="true" ma:displayName="Vererbte Tags" ma:hidden="true" ma:internalName="MP_InheritedTags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_UserTags xmlns="6c12fe38-e789-4807-829f-0b611b776f91" xsi:nil="true"/>
    <MP_InheritedTags xmlns="6c12fe38-e789-4807-829f-0b611b776f91">((bc19)(bc10))((bw250)(bw3)(bw1))</MP_InheritedTags>
  </documentManagement>
</p:properties>
</file>

<file path=customXml/item4.xml><?xml version="1.0" encoding="utf-8"?>
<f:fields xmlns:f="http://schemas.fabasoft.com/folio/2007/fields">
  <f:record ref="">
    <f:field ref="objname" par="" edit="true" text="20190916 Vorlage Nachtragsjournal_Muster F2"/>
    <f:field ref="objsubject" par="" edit="true" text=""/>
    <f:field ref="objcreatedby" par="" text="Bernhard, Irene (ASTRA - Bee)"/>
    <f:field ref="objcreatedat" par="" text="16.09.2019 15:40:52"/>
    <f:field ref="objchangedby" par="" text="Bernhard, Irene (ASTRA - Bee)"/>
    <f:field ref="objmodifiedat" par="" text="16.09.2019 16:30:25"/>
    <f:field ref="doc_FSCFOLIO_1_1001_FieldDocumentNumber" par="" text=""/>
    <f:field ref="doc_FSCFOLIO_1_1001_FieldSubject" par="" edit="true" text=""/>
    <f:field ref="FSCFOLIO_1_1001_FieldCurrentUser" par="" text="Thomas Gut"/>
    <f:field ref="CCAPRECONFIG_15_1001_Objektname" par="" edit="true" text="20190916 Vorlage Nachtragsjournal_Muster F2"/>
    <f:field ref="CHPRECONFIG_1_1001_Objektname" par="" edit="true" text="20190916 Vorlage Nachtragsjournal_Muster F2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0B75396-446B-4E3D-B049-994806785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2fe38-e789-4807-829f-0b611b776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317A0-9D5D-4C35-8016-3BF28ACD3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65C56-DA2F-4827-B1C8-EDD2810A8BE5}">
  <ds:schemaRefs>
    <ds:schemaRef ds:uri="http://purl.org/dc/dcmitype/"/>
    <ds:schemaRef ds:uri="6c12fe38-e789-4807-829f-0b611b776f91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Trademann Jan</dc:creator>
  <cp:lastModifiedBy>Lukes Livia ASTRA</cp:lastModifiedBy>
  <cp:lastPrinted>2018-02-28T07:52:51Z</cp:lastPrinted>
  <dcterms:created xsi:type="dcterms:W3CDTF">2009-11-10T15:30:15Z</dcterms:created>
  <dcterms:modified xsi:type="dcterms:W3CDTF">2021-02-01T10:03:34Z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0x01010054B9A2EE020E084E876D748141721F18</vt:lpwstr>
  </property>
  <property fmtid="{D5CDD505-2E9C-101B-9397-08002B2CF9AE}" pid="3" name="FSC#ASTRACFG@15.1700:Abs_Fachbereich">
    <vt:lpwstr/>
  </property>
  <property fmtid="{D5CDD505-2E9C-101B-9397-08002B2CF9AE}" pid="4" name="FSC#ASTRACFG@15.1700:Abs_Fachbereichsfunktion">
    <vt:lpwstr/>
  </property>
  <property fmtid="{D5CDD505-2E9C-101B-9397-08002B2CF9AE}" pid="5" name="FSC#ASTRACFG@15.1700:Absender_Fusszeilen">
    <vt:lpwstr>Bundesamt für Strassen ASTRA_x000d_
_x000d_
www.astra.admin.ch</vt:lpwstr>
  </property>
  <property fmtid="{D5CDD505-2E9C-101B-9397-08002B2CF9AE}" pid="6" name="FSC#ASTRACFG@15.1700:Abteilung">
    <vt:lpwstr/>
  </property>
  <property fmtid="{D5CDD505-2E9C-101B-9397-08002B2CF9AE}" pid="7" name="FSC#ASTRACFG@15.1700:Bereich">
    <vt:lpwstr/>
  </property>
  <property fmtid="{D5CDD505-2E9C-101B-9397-08002B2CF9AE}" pid="8" name="FSC#ASTRACFG@15.1700:Fachbereich">
    <vt:lpwstr/>
  </property>
  <property fmtid="{D5CDD505-2E9C-101B-9397-08002B2CF9AE}" pid="9" name="FSC#ASTRACFG@15.1700:FilialeOrt">
    <vt:lpwstr/>
  </property>
  <property fmtid="{D5CDD505-2E9C-101B-9397-08002B2CF9AE}" pid="10" name="FSC#ASTRACFG@15.1700:Funktion">
    <vt:lpwstr/>
  </property>
  <property fmtid="{D5CDD505-2E9C-101B-9397-08002B2CF9AE}" pid="11" name="FSC#ASTRACFG@15.1700:Postadresse">
    <vt:lpwstr/>
  </property>
  <property fmtid="{D5CDD505-2E9C-101B-9397-08002B2CF9AE}" pid="12" name="FSC#ASTRACFG@15.1700:Standortadresse">
    <vt:lpwstr/>
  </property>
  <property fmtid="{D5CDD505-2E9C-101B-9397-08002B2CF9AE}" pid="13" name="FSC#UVEKCFG@15.1700:Function">
    <vt:lpwstr/>
  </property>
  <property fmtid="{D5CDD505-2E9C-101B-9397-08002B2CF9AE}" pid="14" name="FSC#UVEKCFG@15.1700:FileRespOrg">
    <vt:lpwstr>Investitionsplanung/Stab Ost</vt:lpwstr>
  </property>
  <property fmtid="{D5CDD505-2E9C-101B-9397-08002B2CF9AE}" pid="15" name="FSC#UVEKCFG@15.1700:DefaultGroupFileResponsible">
    <vt:lpwstr/>
  </property>
  <property fmtid="{D5CDD505-2E9C-101B-9397-08002B2CF9AE}" pid="16" name="FSC#UVEKCFG@15.1700:FileRespFunction">
    <vt:lpwstr/>
  </property>
  <property fmtid="{D5CDD505-2E9C-101B-9397-08002B2CF9AE}" pid="17" name="FSC#UVEKCFG@15.1700:AssignedClassification">
    <vt:lpwstr/>
  </property>
  <property fmtid="{D5CDD505-2E9C-101B-9397-08002B2CF9AE}" pid="18" name="FSC#UVEKCFG@15.1700:AssignedClassificationCode">
    <vt:lpwstr>COO.1.1001.1.137854</vt:lpwstr>
  </property>
  <property fmtid="{D5CDD505-2E9C-101B-9397-08002B2CF9AE}" pid="19" name="FSC#UVEKCFG@15.1700:FileResponsible">
    <vt:lpwstr/>
  </property>
  <property fmtid="{D5CDD505-2E9C-101B-9397-08002B2CF9AE}" pid="20" name="FSC#UVEKCFG@15.1700:FileResponsibleTel">
    <vt:lpwstr/>
  </property>
  <property fmtid="{D5CDD505-2E9C-101B-9397-08002B2CF9AE}" pid="21" name="FSC#UVEKCFG@15.1700:FileResponsibleEmail">
    <vt:lpwstr/>
  </property>
  <property fmtid="{D5CDD505-2E9C-101B-9397-08002B2CF9AE}" pid="22" name="FSC#UVEKCFG@15.1700:FileResponsibleFax">
    <vt:lpwstr/>
  </property>
  <property fmtid="{D5CDD505-2E9C-101B-9397-08002B2CF9AE}" pid="23" name="FSC#UVEKCFG@15.1700:FileResponsibleAddress">
    <vt:lpwstr/>
  </property>
  <property fmtid="{D5CDD505-2E9C-101B-9397-08002B2CF9AE}" pid="24" name="FSC#UVEKCFG@15.1700:FileResponsibleStreet">
    <vt:lpwstr/>
  </property>
  <property fmtid="{D5CDD505-2E9C-101B-9397-08002B2CF9AE}" pid="25" name="FSC#UVEKCFG@15.1700:FileResponsiblezipcode">
    <vt:lpwstr/>
  </property>
  <property fmtid="{D5CDD505-2E9C-101B-9397-08002B2CF9AE}" pid="26" name="FSC#UVEKCFG@15.1700:FileResponsiblecity">
    <vt:lpwstr/>
  </property>
  <property fmtid="{D5CDD505-2E9C-101B-9397-08002B2CF9AE}" pid="27" name="FSC#UVEKCFG@15.1700:FileResponsibleAbbreviation">
    <vt:lpwstr/>
  </property>
  <property fmtid="{D5CDD505-2E9C-101B-9397-08002B2CF9AE}" pid="28" name="FSC#UVEKCFG@15.1700:FileRespOrgHome">
    <vt:lpwstr/>
  </property>
  <property fmtid="{D5CDD505-2E9C-101B-9397-08002B2CF9AE}" pid="29" name="FSC#UVEKCFG@15.1700:CurrUserAbbreviation">
    <vt:lpwstr>Gus</vt:lpwstr>
  </property>
  <property fmtid="{D5CDD505-2E9C-101B-9397-08002B2CF9AE}" pid="30" name="FSC#UVEKCFG@15.1700:CategoryReference">
    <vt:lpwstr>312.2</vt:lpwstr>
  </property>
  <property fmtid="{D5CDD505-2E9C-101B-9397-08002B2CF9AE}" pid="31" name="FSC#UVEKCFG@15.1700:cooAddress">
    <vt:lpwstr>COO.2045.100.2.12230418</vt:lpwstr>
  </property>
  <property fmtid="{D5CDD505-2E9C-101B-9397-08002B2CF9AE}" pid="32" name="FSC#UVEKCFG@15.1700:sleeveFileReference">
    <vt:lpwstr/>
  </property>
  <property fmtid="{D5CDD505-2E9C-101B-9397-08002B2CF9AE}" pid="33" name="FSC#UVEKCFG@15.1700:BureauName">
    <vt:lpwstr>Bundesamt für Strassen</vt:lpwstr>
  </property>
  <property fmtid="{D5CDD505-2E9C-101B-9397-08002B2CF9AE}" pid="34" name="FSC#UVEKCFG@15.1700:BureauShortName">
    <vt:lpwstr>ASTRA</vt:lpwstr>
  </property>
  <property fmtid="{D5CDD505-2E9C-101B-9397-08002B2CF9AE}" pid="35" name="FSC#UVEKCFG@15.1700:BureauWebsite">
    <vt:lpwstr>www.astra.admin.ch</vt:lpwstr>
  </property>
  <property fmtid="{D5CDD505-2E9C-101B-9397-08002B2CF9AE}" pid="36" name="FSC#UVEKCFG@15.1700:SubFileTitle">
    <vt:lpwstr>20190916 Vorlage Nachtragsjournal_Muster F2</vt:lpwstr>
  </property>
  <property fmtid="{D5CDD505-2E9C-101B-9397-08002B2CF9AE}" pid="37" name="FSC#UVEKCFG@15.1700:ForeignNumber">
    <vt:lpwstr/>
  </property>
  <property fmtid="{D5CDD505-2E9C-101B-9397-08002B2CF9AE}" pid="38" name="FSC#UVEKCFG@15.1700:Amtstitel">
    <vt:lpwstr/>
  </property>
  <property fmtid="{D5CDD505-2E9C-101B-9397-08002B2CF9AE}" pid="39" name="FSC#UVEKCFG@15.1700:ZusendungAm">
    <vt:lpwstr/>
  </property>
  <property fmtid="{D5CDD505-2E9C-101B-9397-08002B2CF9AE}" pid="40" name="FSC#UVEKCFG@15.1700:SignerLeft">
    <vt:lpwstr/>
  </property>
  <property fmtid="{D5CDD505-2E9C-101B-9397-08002B2CF9AE}" pid="41" name="FSC#UVEKCFG@15.1700:SignerRight">
    <vt:lpwstr/>
  </property>
  <property fmtid="{D5CDD505-2E9C-101B-9397-08002B2CF9AE}" pid="42" name="FSC#UVEKCFG@15.1700:SignerLeftJobTitle">
    <vt:lpwstr/>
  </property>
  <property fmtid="{D5CDD505-2E9C-101B-9397-08002B2CF9AE}" pid="43" name="FSC#UVEKCFG@15.1700:SignerRightJobTitle">
    <vt:lpwstr/>
  </property>
  <property fmtid="{D5CDD505-2E9C-101B-9397-08002B2CF9AE}" pid="44" name="FSC#UVEKCFG@15.1700:SignerLeftFunction">
    <vt:lpwstr/>
  </property>
  <property fmtid="{D5CDD505-2E9C-101B-9397-08002B2CF9AE}" pid="45" name="FSC#UVEKCFG@15.1700:SignerRightFunction">
    <vt:lpwstr/>
  </property>
  <property fmtid="{D5CDD505-2E9C-101B-9397-08002B2CF9AE}" pid="46" name="FSC#UVEKCFG@15.1700:SignerLeftUserRoleGroup">
    <vt:lpwstr/>
  </property>
  <property fmtid="{D5CDD505-2E9C-101B-9397-08002B2CF9AE}" pid="47" name="FSC#UVEKCFG@15.1700:SignerRightUserRoleGroup">
    <vt:lpwstr/>
  </property>
  <property fmtid="{D5CDD505-2E9C-101B-9397-08002B2CF9AE}" pid="48" name="FSC#UVEKCFG@15.1700:DocumentNumber">
    <vt:lpwstr>S381-1365</vt:lpwstr>
  </property>
  <property fmtid="{D5CDD505-2E9C-101B-9397-08002B2CF9AE}" pid="49" name="FSC#UVEKCFG@15.1700:AssignmentNumber">
    <vt:lpwstr/>
  </property>
  <property fmtid="{D5CDD505-2E9C-101B-9397-08002B2CF9AE}" pid="50" name="FSC#UVEKCFG@15.1700:EM_Personal">
    <vt:lpwstr/>
  </property>
  <property fmtid="{D5CDD505-2E9C-101B-9397-08002B2CF9AE}" pid="51" name="FSC#UVEKCFG@15.1700:EM_Geschlecht">
    <vt:lpwstr/>
  </property>
  <property fmtid="{D5CDD505-2E9C-101B-9397-08002B2CF9AE}" pid="52" name="FSC#UVEKCFG@15.1700:EM_GebDatum">
    <vt:lpwstr/>
  </property>
  <property fmtid="{D5CDD505-2E9C-101B-9397-08002B2CF9AE}" pid="53" name="FSC#UVEKCFG@15.1700:EM_Funktion">
    <vt:lpwstr/>
  </property>
  <property fmtid="{D5CDD505-2E9C-101B-9397-08002B2CF9AE}" pid="54" name="FSC#UVEKCFG@15.1700:EM_Beruf">
    <vt:lpwstr/>
  </property>
  <property fmtid="{D5CDD505-2E9C-101B-9397-08002B2CF9AE}" pid="55" name="FSC#UVEKCFG@15.1700:EM_SVNR">
    <vt:lpwstr/>
  </property>
  <property fmtid="{D5CDD505-2E9C-101B-9397-08002B2CF9AE}" pid="56" name="FSC#UVEKCFG@15.1700:EM_Familienstand">
    <vt:lpwstr/>
  </property>
  <property fmtid="{D5CDD505-2E9C-101B-9397-08002B2CF9AE}" pid="57" name="FSC#UVEKCFG@15.1700:EM_Muttersprache">
    <vt:lpwstr/>
  </property>
  <property fmtid="{D5CDD505-2E9C-101B-9397-08002B2CF9AE}" pid="58" name="FSC#UVEKCFG@15.1700:EM_Geboren_in">
    <vt:lpwstr/>
  </property>
  <property fmtid="{D5CDD505-2E9C-101B-9397-08002B2CF9AE}" pid="59" name="FSC#UVEKCFG@15.1700:EM_Briefanrede">
    <vt:lpwstr/>
  </property>
  <property fmtid="{D5CDD505-2E9C-101B-9397-08002B2CF9AE}" pid="60" name="FSC#UVEKCFG@15.1700:EM_Kommunikationssprache">
    <vt:lpwstr/>
  </property>
  <property fmtid="{D5CDD505-2E9C-101B-9397-08002B2CF9AE}" pid="61" name="FSC#UVEKCFG@15.1700:EM_Webseite">
    <vt:lpwstr/>
  </property>
  <property fmtid="{D5CDD505-2E9C-101B-9397-08002B2CF9AE}" pid="62" name="FSC#UVEKCFG@15.1700:EM_TelNr_Business">
    <vt:lpwstr/>
  </property>
  <property fmtid="{D5CDD505-2E9C-101B-9397-08002B2CF9AE}" pid="63" name="FSC#UVEKCFG@15.1700:EM_TelNr_Private">
    <vt:lpwstr/>
  </property>
  <property fmtid="{D5CDD505-2E9C-101B-9397-08002B2CF9AE}" pid="64" name="FSC#UVEKCFG@15.1700:EM_TelNr_Mobile">
    <vt:lpwstr/>
  </property>
  <property fmtid="{D5CDD505-2E9C-101B-9397-08002B2CF9AE}" pid="65" name="FSC#UVEKCFG@15.1700:EM_TelNr_Other">
    <vt:lpwstr/>
  </property>
  <property fmtid="{D5CDD505-2E9C-101B-9397-08002B2CF9AE}" pid="66" name="FSC#UVEKCFG@15.1700:EM_TelNr_Fax">
    <vt:lpwstr/>
  </property>
  <property fmtid="{D5CDD505-2E9C-101B-9397-08002B2CF9AE}" pid="67" name="FSC#UVEKCFG@15.1700:EM_EMail1">
    <vt:lpwstr/>
  </property>
  <property fmtid="{D5CDD505-2E9C-101B-9397-08002B2CF9AE}" pid="68" name="FSC#UVEKCFG@15.1700:EM_EMail2">
    <vt:lpwstr/>
  </property>
  <property fmtid="{D5CDD505-2E9C-101B-9397-08002B2CF9AE}" pid="69" name="FSC#UVEKCFG@15.1700:EM_EMail3">
    <vt:lpwstr/>
  </property>
  <property fmtid="{D5CDD505-2E9C-101B-9397-08002B2CF9AE}" pid="70" name="FSC#UVEKCFG@15.1700:EM_Name">
    <vt:lpwstr/>
  </property>
  <property fmtid="{D5CDD505-2E9C-101B-9397-08002B2CF9AE}" pid="71" name="FSC#UVEKCFG@15.1700:EM_UID">
    <vt:lpwstr/>
  </property>
  <property fmtid="{D5CDD505-2E9C-101B-9397-08002B2CF9AE}" pid="72" name="FSC#UVEKCFG@15.1700:EM_Rechtsform">
    <vt:lpwstr/>
  </property>
  <property fmtid="{D5CDD505-2E9C-101B-9397-08002B2CF9AE}" pid="73" name="FSC#UVEKCFG@15.1700:EM_Klassifizierung">
    <vt:lpwstr/>
  </property>
  <property fmtid="{D5CDD505-2E9C-101B-9397-08002B2CF9AE}" pid="74" name="FSC#UVEKCFG@15.1700:EM_Gruendungsjahr">
    <vt:lpwstr/>
  </property>
  <property fmtid="{D5CDD505-2E9C-101B-9397-08002B2CF9AE}" pid="75" name="FSC#UVEKCFG@15.1700:EM_Versandart">
    <vt:lpwstr>B-Post</vt:lpwstr>
  </property>
  <property fmtid="{D5CDD505-2E9C-101B-9397-08002B2CF9AE}" pid="76" name="FSC#UVEKCFG@15.1700:EM_Versandvermek">
    <vt:lpwstr/>
  </property>
  <property fmtid="{D5CDD505-2E9C-101B-9397-08002B2CF9AE}" pid="77" name="FSC#UVEKCFG@15.1700:EM_Anrede">
    <vt:lpwstr/>
  </property>
  <property fmtid="{D5CDD505-2E9C-101B-9397-08002B2CF9AE}" pid="78" name="FSC#UVEKCFG@15.1700:EM_Titel">
    <vt:lpwstr/>
  </property>
  <property fmtid="{D5CDD505-2E9C-101B-9397-08002B2CF9AE}" pid="79" name="FSC#UVEKCFG@15.1700:EM_Nachgestellter_Titel">
    <vt:lpwstr/>
  </property>
  <property fmtid="{D5CDD505-2E9C-101B-9397-08002B2CF9AE}" pid="80" name="FSC#UVEKCFG@15.1700:EM_Vorname">
    <vt:lpwstr/>
  </property>
  <property fmtid="{D5CDD505-2E9C-101B-9397-08002B2CF9AE}" pid="81" name="FSC#UVEKCFG@15.1700:EM_Nachname">
    <vt:lpwstr/>
  </property>
  <property fmtid="{D5CDD505-2E9C-101B-9397-08002B2CF9AE}" pid="82" name="FSC#UVEKCFG@15.1700:EM_Kurzbezeichnung">
    <vt:lpwstr/>
  </property>
  <property fmtid="{D5CDD505-2E9C-101B-9397-08002B2CF9AE}" pid="83" name="FSC#UVEKCFG@15.1700:EM_Organisations_Zeile_1">
    <vt:lpwstr/>
  </property>
  <property fmtid="{D5CDD505-2E9C-101B-9397-08002B2CF9AE}" pid="84" name="FSC#UVEKCFG@15.1700:EM_Organisations_Zeile_2">
    <vt:lpwstr/>
  </property>
  <property fmtid="{D5CDD505-2E9C-101B-9397-08002B2CF9AE}" pid="85" name="FSC#UVEKCFG@15.1700:EM_Organisations_Zeile_3">
    <vt:lpwstr/>
  </property>
  <property fmtid="{D5CDD505-2E9C-101B-9397-08002B2CF9AE}" pid="86" name="FSC#UVEKCFG@15.1700:EM_Strasse">
    <vt:lpwstr/>
  </property>
  <property fmtid="{D5CDD505-2E9C-101B-9397-08002B2CF9AE}" pid="87" name="FSC#UVEKCFG@15.1700:EM_Hausnummer">
    <vt:lpwstr/>
  </property>
  <property fmtid="{D5CDD505-2E9C-101B-9397-08002B2CF9AE}" pid="88" name="FSC#UVEKCFG@15.1700:EM_Strasse2">
    <vt:lpwstr/>
  </property>
  <property fmtid="{D5CDD505-2E9C-101B-9397-08002B2CF9AE}" pid="89" name="FSC#UVEKCFG@15.1700:EM_Hausnummer_Zusatz">
    <vt:lpwstr/>
  </property>
  <property fmtid="{D5CDD505-2E9C-101B-9397-08002B2CF9AE}" pid="90" name="FSC#UVEKCFG@15.1700:EM_Postfach">
    <vt:lpwstr/>
  </property>
  <property fmtid="{D5CDD505-2E9C-101B-9397-08002B2CF9AE}" pid="91" name="FSC#UVEKCFG@15.1700:EM_PLZ">
    <vt:lpwstr/>
  </property>
  <property fmtid="{D5CDD505-2E9C-101B-9397-08002B2CF9AE}" pid="92" name="FSC#UVEKCFG@15.1700:EM_Ort">
    <vt:lpwstr/>
  </property>
  <property fmtid="{D5CDD505-2E9C-101B-9397-08002B2CF9AE}" pid="93" name="FSC#UVEKCFG@15.1700:EM_Land">
    <vt:lpwstr/>
  </property>
  <property fmtid="{D5CDD505-2E9C-101B-9397-08002B2CF9AE}" pid="94" name="FSC#UVEKCFG@15.1700:EM_E_Mail_Adresse">
    <vt:lpwstr/>
  </property>
  <property fmtid="{D5CDD505-2E9C-101B-9397-08002B2CF9AE}" pid="95" name="FSC#UVEKCFG@15.1700:EM_Funktionsbezeichnung">
    <vt:lpwstr/>
  </property>
  <property fmtid="{D5CDD505-2E9C-101B-9397-08002B2CF9AE}" pid="96" name="FSC#UVEKCFG@15.1700:EM_Serienbrieffeld_1">
    <vt:lpwstr/>
  </property>
  <property fmtid="{D5CDD505-2E9C-101B-9397-08002B2CF9AE}" pid="97" name="FSC#UVEKCFG@15.1700:EM_Serienbrieffeld_2">
    <vt:lpwstr/>
  </property>
  <property fmtid="{D5CDD505-2E9C-101B-9397-08002B2CF9AE}" pid="98" name="FSC#UVEKCFG@15.1700:EM_Serienbrieffeld_3">
    <vt:lpwstr/>
  </property>
  <property fmtid="{D5CDD505-2E9C-101B-9397-08002B2CF9AE}" pid="99" name="FSC#UVEKCFG@15.1700:EM_Serienbrieffeld_4">
    <vt:lpwstr/>
  </property>
  <property fmtid="{D5CDD505-2E9C-101B-9397-08002B2CF9AE}" pid="100" name="FSC#UVEKCFG@15.1700:EM_Serienbrieffeld_5">
    <vt:lpwstr/>
  </property>
  <property fmtid="{D5CDD505-2E9C-101B-9397-08002B2CF9AE}" pid="101" name="FSC#UVEKCFG@15.1700:EM_Address">
    <vt:lpwstr/>
  </property>
  <property fmtid="{D5CDD505-2E9C-101B-9397-08002B2CF9AE}" pid="102" name="FSC#UVEKCFG@15.1700:Abs_Nachname">
    <vt:lpwstr/>
  </property>
  <property fmtid="{D5CDD505-2E9C-101B-9397-08002B2CF9AE}" pid="103" name="FSC#UVEKCFG@15.1700:Abs_Vorname">
    <vt:lpwstr/>
  </property>
  <property fmtid="{D5CDD505-2E9C-101B-9397-08002B2CF9AE}" pid="104" name="FSC#UVEKCFG@15.1700:Abs_Zeichen">
    <vt:lpwstr/>
  </property>
  <property fmtid="{D5CDD505-2E9C-101B-9397-08002B2CF9AE}" pid="105" name="FSC#UVEKCFG@15.1700:Anrede">
    <vt:lpwstr/>
  </property>
  <property fmtid="{D5CDD505-2E9C-101B-9397-08002B2CF9AE}" pid="106" name="FSC#UVEKCFG@15.1700:EM_Versandartspez">
    <vt:lpwstr/>
  </property>
  <property fmtid="{D5CDD505-2E9C-101B-9397-08002B2CF9AE}" pid="107" name="FSC#UVEKCFG@15.1700:Briefdatum">
    <vt:lpwstr>03.10.2019</vt:lpwstr>
  </property>
  <property fmtid="{D5CDD505-2E9C-101B-9397-08002B2CF9AE}" pid="108" name="FSC#UVEKCFG@15.1700:Empf_Zeichen">
    <vt:lpwstr/>
  </property>
  <property fmtid="{D5CDD505-2E9C-101B-9397-08002B2CF9AE}" pid="109" name="FSC#UVEKCFG@15.1700:FilialePLZ">
    <vt:lpwstr/>
  </property>
  <property fmtid="{D5CDD505-2E9C-101B-9397-08002B2CF9AE}" pid="110" name="FSC#UVEKCFG@15.1700:Gegenstand">
    <vt:lpwstr>BETREFF</vt:lpwstr>
  </property>
  <property fmtid="{D5CDD505-2E9C-101B-9397-08002B2CF9AE}" pid="111" name="FSC#UVEKCFG@15.1700:Nummer">
    <vt:lpwstr>S381-1365</vt:lpwstr>
  </property>
  <property fmtid="{D5CDD505-2E9C-101B-9397-08002B2CF9AE}" pid="112" name="FSC#UVEKCFG@15.1700:Unterschrift_Nachname">
    <vt:lpwstr/>
  </property>
  <property fmtid="{D5CDD505-2E9C-101B-9397-08002B2CF9AE}" pid="113" name="FSC#UVEKCFG@15.1700:Unterschrift_Vorname">
    <vt:lpwstr/>
  </property>
  <property fmtid="{D5CDD505-2E9C-101B-9397-08002B2CF9AE}" pid="114" name="FSC#COOELAK@1.1001:Subject">
    <vt:lpwstr/>
  </property>
  <property fmtid="{D5CDD505-2E9C-101B-9397-08002B2CF9AE}" pid="115" name="FSC#COOELAK@1.1001:FileReference">
    <vt:lpwstr>312.2-00022</vt:lpwstr>
  </property>
  <property fmtid="{D5CDD505-2E9C-101B-9397-08002B2CF9AE}" pid="116" name="FSC#COOELAK@1.1001:FileRefYear">
    <vt:lpwstr>2015</vt:lpwstr>
  </property>
  <property fmtid="{D5CDD505-2E9C-101B-9397-08002B2CF9AE}" pid="117" name="FSC#COOELAK@1.1001:FileRefOrdinal">
    <vt:lpwstr>22</vt:lpwstr>
  </property>
  <property fmtid="{D5CDD505-2E9C-101B-9397-08002B2CF9AE}" pid="118" name="FSC#COOELAK@1.1001:FileRefOU">
    <vt:lpwstr>I West</vt:lpwstr>
  </property>
  <property fmtid="{D5CDD505-2E9C-101B-9397-08002B2CF9AE}" pid="119" name="FSC#COOELAK@1.1001:Organization">
    <vt:lpwstr/>
  </property>
  <property fmtid="{D5CDD505-2E9C-101B-9397-08002B2CF9AE}" pid="120" name="FSC#COOELAK@1.1001:Owner">
    <vt:lpwstr>Bernhard Irene</vt:lpwstr>
  </property>
  <property fmtid="{D5CDD505-2E9C-101B-9397-08002B2CF9AE}" pid="121" name="FSC#COOELAK@1.1001:OwnerExtension">
    <vt:lpwstr>+41 58 483 93 05</vt:lpwstr>
  </property>
  <property fmtid="{D5CDD505-2E9C-101B-9397-08002B2CF9AE}" pid="122" name="FSC#COOELAK@1.1001:OwnerFaxExtension">
    <vt:lpwstr>+41 58 482 75 90</vt:lpwstr>
  </property>
  <property fmtid="{D5CDD505-2E9C-101B-9397-08002B2CF9AE}" pid="123" name="FSC#COOELAK@1.1001:DispatchedBy">
    <vt:lpwstr/>
  </property>
  <property fmtid="{D5CDD505-2E9C-101B-9397-08002B2CF9AE}" pid="124" name="FSC#COOELAK@1.1001:DispatchedAt">
    <vt:lpwstr/>
  </property>
  <property fmtid="{D5CDD505-2E9C-101B-9397-08002B2CF9AE}" pid="125" name="FSC#COOELAK@1.1001:ApprovedBy">
    <vt:lpwstr/>
  </property>
  <property fmtid="{D5CDD505-2E9C-101B-9397-08002B2CF9AE}" pid="126" name="FSC#COOELAK@1.1001:ApprovedAt">
    <vt:lpwstr/>
  </property>
  <property fmtid="{D5CDD505-2E9C-101B-9397-08002B2CF9AE}" pid="127" name="FSC#COOELAK@1.1001:Department">
    <vt:lpwstr>Support F3 (ASTRA)</vt:lpwstr>
  </property>
  <property fmtid="{D5CDD505-2E9C-101B-9397-08002B2CF9AE}" pid="128" name="FSC#COOELAK@1.1001:CreatedAt">
    <vt:lpwstr>16.09.2019</vt:lpwstr>
  </property>
  <property fmtid="{D5CDD505-2E9C-101B-9397-08002B2CF9AE}" pid="129" name="FSC#COOELAK@1.1001:OU">
    <vt:lpwstr>Investitionsplanung/Stab Ost (ASTRA)</vt:lpwstr>
  </property>
  <property fmtid="{D5CDD505-2E9C-101B-9397-08002B2CF9AE}" pid="130" name="FSC#COOELAK@1.1001:Priority">
    <vt:lpwstr> ()</vt:lpwstr>
  </property>
  <property fmtid="{D5CDD505-2E9C-101B-9397-08002B2CF9AE}" pid="131" name="FSC#COOELAK@1.1001:ObjBarCode">
    <vt:lpwstr>*COO.2045.100.2.12230418*</vt:lpwstr>
  </property>
  <property fmtid="{D5CDD505-2E9C-101B-9397-08002B2CF9AE}" pid="132" name="FSC#COOELAK@1.1001:RefBarCode">
    <vt:lpwstr>*COO.2045.100.2.12230419*</vt:lpwstr>
  </property>
  <property fmtid="{D5CDD505-2E9C-101B-9397-08002B2CF9AE}" pid="133" name="FSC#COOELAK@1.1001:FileRefBarCode">
    <vt:lpwstr>*312.2-00022*</vt:lpwstr>
  </property>
  <property fmtid="{D5CDD505-2E9C-101B-9397-08002B2CF9AE}" pid="134" name="FSC#COOELAK@1.1001:ExternalRef">
    <vt:lpwstr/>
  </property>
  <property fmtid="{D5CDD505-2E9C-101B-9397-08002B2CF9AE}" pid="135" name="FSC#COOELAK@1.1001:IncomingNumber">
    <vt:lpwstr/>
  </property>
  <property fmtid="{D5CDD505-2E9C-101B-9397-08002B2CF9AE}" pid="136" name="FSC#COOELAK@1.1001:IncomingSubject">
    <vt:lpwstr/>
  </property>
  <property fmtid="{D5CDD505-2E9C-101B-9397-08002B2CF9AE}" pid="137" name="FSC#COOELAK@1.1001:ProcessResponsible">
    <vt:lpwstr>Bosson Sandra, Bern</vt:lpwstr>
  </property>
  <property fmtid="{D5CDD505-2E9C-101B-9397-08002B2CF9AE}" pid="138" name="FSC#COOELAK@1.1001:ProcessResponsiblePhone">
    <vt:lpwstr>+41 58 463 42 81</vt:lpwstr>
  </property>
  <property fmtid="{D5CDD505-2E9C-101B-9397-08002B2CF9AE}" pid="139" name="FSC#COOELAK@1.1001:ProcessResponsibleMail">
    <vt:lpwstr>sandra.bosson@astra.admin.ch</vt:lpwstr>
  </property>
  <property fmtid="{D5CDD505-2E9C-101B-9397-08002B2CF9AE}" pid="140" name="FSC#COOELAK@1.1001:ProcessResponsibleFax">
    <vt:lpwstr>+41 58 463 23 03</vt:lpwstr>
  </property>
  <property fmtid="{D5CDD505-2E9C-101B-9397-08002B2CF9AE}" pid="141" name="FSC#COOELAK@1.1001:ApproverFirstName">
    <vt:lpwstr/>
  </property>
  <property fmtid="{D5CDD505-2E9C-101B-9397-08002B2CF9AE}" pid="142" name="FSC#COOELAK@1.1001:ApproverSurName">
    <vt:lpwstr/>
  </property>
  <property fmtid="{D5CDD505-2E9C-101B-9397-08002B2CF9AE}" pid="143" name="FSC#COOELAK@1.1001:ApproverTitle">
    <vt:lpwstr/>
  </property>
  <property fmtid="{D5CDD505-2E9C-101B-9397-08002B2CF9AE}" pid="144" name="FSC#COOELAK@1.1001:ExternalDate">
    <vt:lpwstr/>
  </property>
  <property fmtid="{D5CDD505-2E9C-101B-9397-08002B2CF9AE}" pid="145" name="FSC#COOELAK@1.1001:SettlementApprovedAt">
    <vt:lpwstr/>
  </property>
  <property fmtid="{D5CDD505-2E9C-101B-9397-08002B2CF9AE}" pid="146" name="FSC#COOELAK@1.1001:BaseNumber">
    <vt:lpwstr>312.2</vt:lpwstr>
  </property>
  <property fmtid="{D5CDD505-2E9C-101B-9397-08002B2CF9AE}" pid="147" name="FSC#COOELAK@1.1001:CurrentUserRolePos">
    <vt:lpwstr>Sachbearbeiter/in</vt:lpwstr>
  </property>
  <property fmtid="{D5CDD505-2E9C-101B-9397-08002B2CF9AE}" pid="148" name="FSC#COOELAK@1.1001:CurrentUserEmail">
    <vt:lpwstr>thomas.gut@astra.admin.ch</vt:lpwstr>
  </property>
  <property fmtid="{D5CDD505-2E9C-101B-9397-08002B2CF9AE}" pid="149" name="FSC#ELAKGOV@1.1001:PersonalSubjGender">
    <vt:lpwstr/>
  </property>
  <property fmtid="{D5CDD505-2E9C-101B-9397-08002B2CF9AE}" pid="150" name="FSC#ELAKGOV@1.1001:PersonalSubjFirstName">
    <vt:lpwstr/>
  </property>
  <property fmtid="{D5CDD505-2E9C-101B-9397-08002B2CF9AE}" pid="151" name="FSC#ELAKGOV@1.1001:PersonalSubjSurName">
    <vt:lpwstr/>
  </property>
  <property fmtid="{D5CDD505-2E9C-101B-9397-08002B2CF9AE}" pid="152" name="FSC#ELAKGOV@1.1001:PersonalSubjSalutation">
    <vt:lpwstr/>
  </property>
  <property fmtid="{D5CDD505-2E9C-101B-9397-08002B2CF9AE}" pid="153" name="FSC#ELAKGOV@1.1001:PersonalSubjAddress">
    <vt:lpwstr/>
  </property>
  <property fmtid="{D5CDD505-2E9C-101B-9397-08002B2CF9AE}" pid="154" name="FSC#ATSTATECFG@1.1001:Office">
    <vt:lpwstr/>
  </property>
  <property fmtid="{D5CDD505-2E9C-101B-9397-08002B2CF9AE}" pid="155" name="FSC#ATSTATECFG@1.1001:Agent">
    <vt:lpwstr/>
  </property>
  <property fmtid="{D5CDD505-2E9C-101B-9397-08002B2CF9AE}" pid="156" name="FSC#ATSTATECFG@1.1001:AgentPhone">
    <vt:lpwstr/>
  </property>
  <property fmtid="{D5CDD505-2E9C-101B-9397-08002B2CF9AE}" pid="157" name="FSC#ATSTATECFG@1.1001:DepartmentFax">
    <vt:lpwstr/>
  </property>
  <property fmtid="{D5CDD505-2E9C-101B-9397-08002B2CF9AE}" pid="158" name="FSC#ATSTATECFG@1.1001:DepartmentEmail">
    <vt:lpwstr/>
  </property>
  <property fmtid="{D5CDD505-2E9C-101B-9397-08002B2CF9AE}" pid="159" name="FSC#ATSTATECFG@1.1001:SubfileDate">
    <vt:lpwstr/>
  </property>
  <property fmtid="{D5CDD505-2E9C-101B-9397-08002B2CF9AE}" pid="160" name="FSC#ATSTATECFG@1.1001:SubfileSubject">
    <vt:lpwstr>20190916 Vorlage Übersicht zum Nachtragsmanagement</vt:lpwstr>
  </property>
  <property fmtid="{D5CDD505-2E9C-101B-9397-08002B2CF9AE}" pid="161" name="FSC#ATSTATECFG@1.1001:DepartmentZipCode">
    <vt:lpwstr/>
  </property>
  <property fmtid="{D5CDD505-2E9C-101B-9397-08002B2CF9AE}" pid="162" name="FSC#ATSTATECFG@1.1001:DepartmentCountry">
    <vt:lpwstr/>
  </property>
  <property fmtid="{D5CDD505-2E9C-101B-9397-08002B2CF9AE}" pid="163" name="FSC#ATSTATECFG@1.1001:DepartmentCity">
    <vt:lpwstr/>
  </property>
  <property fmtid="{D5CDD505-2E9C-101B-9397-08002B2CF9AE}" pid="164" name="FSC#ATSTATECFG@1.1001:DepartmentStreet">
    <vt:lpwstr/>
  </property>
  <property fmtid="{D5CDD505-2E9C-101B-9397-08002B2CF9AE}" pid="165" name="FSC#ATSTATECFG@1.1001:DepartmentDVR">
    <vt:lpwstr/>
  </property>
  <property fmtid="{D5CDD505-2E9C-101B-9397-08002B2CF9AE}" pid="166" name="FSC#ATSTATECFG@1.1001:DepartmentUID">
    <vt:lpwstr/>
  </property>
  <property fmtid="{D5CDD505-2E9C-101B-9397-08002B2CF9AE}" pid="167" name="FSC#ATSTATECFG@1.1001:SubfileReference">
    <vt:lpwstr>312.2-00022/00007/00011</vt:lpwstr>
  </property>
  <property fmtid="{D5CDD505-2E9C-101B-9397-08002B2CF9AE}" pid="168" name="FSC#ATSTATECFG@1.1001:Clause">
    <vt:lpwstr/>
  </property>
  <property fmtid="{D5CDD505-2E9C-101B-9397-08002B2CF9AE}" pid="169" name="FSC#ATSTATECFG@1.1001:ApprovedSignature">
    <vt:lpwstr/>
  </property>
  <property fmtid="{D5CDD505-2E9C-101B-9397-08002B2CF9AE}" pid="170" name="FSC#ATSTATECFG@1.1001:BankAccount">
    <vt:lpwstr/>
  </property>
  <property fmtid="{D5CDD505-2E9C-101B-9397-08002B2CF9AE}" pid="171" name="FSC#ATSTATECFG@1.1001:BankAccountOwner">
    <vt:lpwstr/>
  </property>
  <property fmtid="{D5CDD505-2E9C-101B-9397-08002B2CF9AE}" pid="172" name="FSC#ATSTATECFG@1.1001:BankInstitute">
    <vt:lpwstr/>
  </property>
  <property fmtid="{D5CDD505-2E9C-101B-9397-08002B2CF9AE}" pid="173" name="FSC#ATSTATECFG@1.1001:BankAccountID">
    <vt:lpwstr/>
  </property>
  <property fmtid="{D5CDD505-2E9C-101B-9397-08002B2CF9AE}" pid="174" name="FSC#ATSTATECFG@1.1001:BankAccountIBAN">
    <vt:lpwstr/>
  </property>
  <property fmtid="{D5CDD505-2E9C-101B-9397-08002B2CF9AE}" pid="175" name="FSC#ATSTATECFG@1.1001:BankAccountBIC">
    <vt:lpwstr/>
  </property>
  <property fmtid="{D5CDD505-2E9C-101B-9397-08002B2CF9AE}" pid="176" name="FSC#ATSTATECFG@1.1001:BankName">
    <vt:lpwstr/>
  </property>
  <property fmtid="{D5CDD505-2E9C-101B-9397-08002B2CF9AE}" pid="177" name="FSC#COOSYSTEM@1.1:Container">
    <vt:lpwstr>COO.2045.100.2.12230418</vt:lpwstr>
  </property>
  <property fmtid="{D5CDD505-2E9C-101B-9397-08002B2CF9AE}" pid="178" name="FSC#FSCFOLIO@1.1001:docpropproject">
    <vt:lpwstr/>
  </property>
</Properties>
</file>