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M:\G1200_1219\S1205\Doku\96 Kantone\"/>
    </mc:Choice>
  </mc:AlternateContent>
  <bookViews>
    <workbookView xWindow="0" yWindow="0" windowWidth="19200" windowHeight="9960"/>
  </bookViews>
  <sheets>
    <sheet name="A_activités" sheetId="6" r:id="rId1"/>
    <sheet name="B_description-des-rôles" sheetId="2" r:id="rId2"/>
    <sheet name="C_MISTRAUSER (LDAP)" sheetId="4" r:id="rId3"/>
    <sheet name="D_Canton" sheetId="8" r:id="rId4"/>
  </sheets>
  <definedNames>
    <definedName name="_xlnm.Print_Area" localSheetId="0">A_activités!$A$1:$V$33</definedName>
    <definedName name="_xlnm.Print_Area" localSheetId="1">'B_description-des-rôles'!$A$1:$H$14</definedName>
    <definedName name="_xlnm.Print_Area" localSheetId="2">'C_MISTRAUSER (LDAP)'!$A$1:$AC$17</definedName>
  </definedNames>
  <calcPr calcId="162913" concurrentCalc="0"/>
</workbook>
</file>

<file path=xl/calcChain.xml><?xml version="1.0" encoding="utf-8"?>
<calcChain xmlns="http://schemas.openxmlformats.org/spreadsheetml/2006/main">
  <c r="AC14" i="4" l="1"/>
  <c r="AC13" i="4"/>
  <c r="AC12" i="4"/>
  <c r="AC11" i="4"/>
  <c r="AC10" i="4"/>
</calcChain>
</file>

<file path=xl/sharedStrings.xml><?xml version="1.0" encoding="utf-8"?>
<sst xmlns="http://schemas.openxmlformats.org/spreadsheetml/2006/main" count="233" uniqueCount="169">
  <si>
    <t>Email</t>
  </si>
  <si>
    <t xml:space="preserve">Organisation: </t>
  </si>
  <si>
    <t xml:space="preserve">Mandant: </t>
  </si>
  <si>
    <t>LV_CH_OperWandern</t>
  </si>
  <si>
    <t>LV_CH_UserWandern</t>
  </si>
  <si>
    <t>LV_CH_OperVelo</t>
  </si>
  <si>
    <t>LV_CH_UserVelo</t>
  </si>
  <si>
    <t>LV_CH_OperMtB</t>
  </si>
  <si>
    <t>LV_CH_UserMtB</t>
  </si>
  <si>
    <t>LV_CH_OperFaG</t>
  </si>
  <si>
    <t>LV_CH_UserFaG</t>
  </si>
  <si>
    <t>XX</t>
  </si>
  <si>
    <t></t>
  </si>
  <si>
    <t></t>
  </si>
  <si>
    <t></t>
  </si>
  <si>
    <t></t>
  </si>
  <si>
    <t></t>
  </si>
  <si>
    <t></t>
  </si>
  <si>
    <t></t>
  </si>
  <si>
    <t></t>
  </si>
  <si>
    <t></t>
  </si>
  <si>
    <t></t>
  </si>
  <si>
    <t></t>
  </si>
  <si>
    <t>u</t>
  </si>
  <si>
    <t>swisstopo</t>
  </si>
  <si>
    <t>Datennutzungsvertrag zwischen swisstopo und Kanton abschliessen</t>
  </si>
  <si>
    <t>S</t>
  </si>
  <si>
    <t>Nr.</t>
  </si>
  <si>
    <r>
      <t xml:space="preserve">LV_XX_UserMgr
</t>
    </r>
    <r>
      <rPr>
        <b/>
        <sz val="10"/>
        <color theme="6" tint="-0.249977111117893"/>
        <rFont val="Arial"/>
        <family val="2"/>
      </rPr>
      <t>Usermanager</t>
    </r>
  </si>
  <si>
    <t>3.10</t>
  </si>
  <si>
    <t>4.10</t>
  </si>
  <si>
    <t>4.11</t>
  </si>
  <si>
    <t>4.12</t>
  </si>
  <si>
    <t>4.13</t>
  </si>
  <si>
    <t>4.4</t>
  </si>
  <si>
    <t>4.3</t>
  </si>
  <si>
    <t>4.5</t>
  </si>
  <si>
    <t>4.6</t>
  </si>
  <si>
    <t>4.7</t>
  </si>
  <si>
    <t>4.8</t>
  </si>
  <si>
    <t>4.9</t>
  </si>
  <si>
    <t>Définir les rôles et les responsabilités des collaborateurs</t>
  </si>
  <si>
    <t>Elaborer un plan d'introduction</t>
  </si>
  <si>
    <t>Signer les contrats avec les fournisseurs externes de prestations</t>
  </si>
  <si>
    <t>Définir la structure organisationnelle au sein du canton</t>
  </si>
  <si>
    <t>Assurer l'accès aux installations centrales de l'OFIT</t>
  </si>
  <si>
    <t>Définir les utilisateurs, les unités organisationnelles, les rôles et les droits</t>
  </si>
  <si>
    <t>Planifier et préparer la formation</t>
  </si>
  <si>
    <t>Définir les spécifications de la migration des données</t>
  </si>
  <si>
    <t>Préparer les données pour la migration</t>
  </si>
  <si>
    <t>Préparation de l'introduction</t>
  </si>
  <si>
    <t>Déroulement de l'introduction</t>
  </si>
  <si>
    <t>Guide</t>
  </si>
  <si>
    <t>Description</t>
  </si>
  <si>
    <t>Exécution</t>
  </si>
  <si>
    <t>Canton, OFROU</t>
  </si>
  <si>
    <t>Canton, swisstopo</t>
  </si>
  <si>
    <t>Canton</t>
  </si>
  <si>
    <t>ca. 2 mois</t>
  </si>
  <si>
    <t>Préparation</t>
  </si>
  <si>
    <t>Déroulement</t>
  </si>
  <si>
    <t>Adapter le plan d'introduction</t>
  </si>
  <si>
    <t>Démarrer l'architecture multi-tenant, les rôles et les utilisateur</t>
  </si>
  <si>
    <t>Créer la configuration générale</t>
  </si>
  <si>
    <t>Livrer les données pour la migration</t>
  </si>
  <si>
    <t>Exécuter la migration des données</t>
  </si>
  <si>
    <t>Exécuter l'intégration des données</t>
  </si>
  <si>
    <t>Installer le multi-tenant dans le système de réception OFIT</t>
  </si>
  <si>
    <t>Instruire les utilisateurs</t>
  </si>
  <si>
    <t>Installer le multi-tenant dans le système de production OFIT</t>
  </si>
  <si>
    <t>Appliquer la structure organisationnelle cantonale</t>
  </si>
  <si>
    <t>Chef d'instruction</t>
  </si>
  <si>
    <t>Date</t>
  </si>
  <si>
    <t>Semaine:</t>
  </si>
  <si>
    <t>Tester la configuration et les données</t>
  </si>
  <si>
    <t>Titre</t>
  </si>
  <si>
    <t>Nom</t>
  </si>
  <si>
    <t>Prénom</t>
  </si>
  <si>
    <t>Office</t>
  </si>
  <si>
    <t>Service</t>
  </si>
  <si>
    <t>Rue</t>
  </si>
  <si>
    <t>Code post.</t>
  </si>
  <si>
    <t>Ville</t>
  </si>
  <si>
    <t>Tél.</t>
  </si>
  <si>
    <r>
      <t xml:space="preserve">Langue d'application
</t>
    </r>
    <r>
      <rPr>
        <b/>
        <sz val="11"/>
        <color theme="6" tint="-0.249977111117893"/>
        <rFont val="Calibri"/>
        <family val="2"/>
      </rPr>
      <t>(DE / FR / IT)</t>
    </r>
  </si>
  <si>
    <t>Rôles globaux</t>
  </si>
  <si>
    <r>
      <t xml:space="preserve">LV_ConfMgr
</t>
    </r>
    <r>
      <rPr>
        <b/>
        <sz val="10"/>
        <color theme="6" tint="-0.249977111117893"/>
        <rFont val="Arial"/>
        <family val="2"/>
      </rPr>
      <t>Administrateur I</t>
    </r>
  </si>
  <si>
    <r>
      <t xml:space="preserve">LV_XX_DataMgr
</t>
    </r>
    <r>
      <rPr>
        <b/>
        <sz val="10"/>
        <color theme="6" tint="-0.249977111117893"/>
        <rFont val="Arial"/>
        <family val="2"/>
      </rPr>
      <t>Administrateur II</t>
    </r>
  </si>
  <si>
    <r>
      <t xml:space="preserve">LV_XX_OperWandern
</t>
    </r>
    <r>
      <rPr>
        <b/>
        <sz val="10"/>
        <color theme="6" tint="-0.249977111117893"/>
        <rFont val="Arial"/>
        <family val="2"/>
      </rPr>
      <t>Utilisateur I Randonnée</t>
    </r>
  </si>
  <si>
    <r>
      <t xml:space="preserve">LV_XX_UserWandern
</t>
    </r>
    <r>
      <rPr>
        <b/>
        <sz val="10"/>
        <color theme="6" tint="-0.249977111117893"/>
        <rFont val="Arial"/>
        <family val="2"/>
      </rPr>
      <t>Utilisateur III Randonnée</t>
    </r>
  </si>
  <si>
    <r>
      <t xml:space="preserve">LV_XX_OperVelo
</t>
    </r>
    <r>
      <rPr>
        <b/>
        <sz val="10"/>
        <color theme="6" tint="-0.249977111117893"/>
        <rFont val="Arial"/>
        <family val="2"/>
      </rPr>
      <t>Utilisateur I Vélo</t>
    </r>
  </si>
  <si>
    <r>
      <t xml:space="preserve">LV_XX_UserVelo
</t>
    </r>
    <r>
      <rPr>
        <b/>
        <sz val="10"/>
        <color theme="6" tint="-0.249977111117893"/>
        <rFont val="Arial"/>
        <family val="2"/>
      </rPr>
      <t>Utilisateur III Vélo</t>
    </r>
  </si>
  <si>
    <r>
      <t xml:space="preserve">LV_XX_OperMtB
</t>
    </r>
    <r>
      <rPr>
        <b/>
        <sz val="10"/>
        <color theme="6" tint="-0.249977111117893"/>
        <rFont val="Arial"/>
        <family val="2"/>
      </rPr>
      <t>Utilisateur I Vtt</t>
    </r>
  </si>
  <si>
    <r>
      <t xml:space="preserve">LV_XX_UserMtB
</t>
    </r>
    <r>
      <rPr>
        <b/>
        <sz val="10"/>
        <color theme="6" tint="-0.249977111117893"/>
        <rFont val="Arial"/>
        <family val="2"/>
      </rPr>
      <t>Utilisateur III Vtt</t>
    </r>
  </si>
  <si>
    <r>
      <t xml:space="preserve">LV_XX_OperFaG
</t>
    </r>
    <r>
      <rPr>
        <b/>
        <sz val="10"/>
        <color theme="6" tint="-0.249977111117893"/>
        <rFont val="Arial"/>
        <family val="2"/>
      </rPr>
      <t>Utilisateur I EAV</t>
    </r>
  </si>
  <si>
    <r>
      <t xml:space="preserve">LV_XX_UserFaG
</t>
    </r>
    <r>
      <rPr>
        <b/>
        <sz val="10"/>
        <color theme="6" tint="-0.249977111117893"/>
        <rFont val="Arial"/>
        <family val="2"/>
      </rPr>
      <t>Utilisateur III EAV</t>
    </r>
  </si>
  <si>
    <t>Canton XX</t>
  </si>
  <si>
    <t>A remplir par le canton</t>
  </si>
  <si>
    <t>A remplir par le canton par un "X"</t>
  </si>
  <si>
    <t>A remplir par le chef de projet</t>
  </si>
  <si>
    <t>(Abbrév. canton)</t>
  </si>
  <si>
    <t>Liste des noms d'utilisateurs et de leurs rôles MISTRA-LV</t>
  </si>
  <si>
    <t>Signature de responsable MISTRA</t>
  </si>
  <si>
    <t>Signature du responsable de l'application LV</t>
  </si>
  <si>
    <t>=D9</t>
  </si>
  <si>
    <t>Rôle LDAP</t>
  </si>
  <si>
    <t>Administrateur I (LV_ConfMgr)</t>
  </si>
  <si>
    <t>Rôles mandants</t>
  </si>
  <si>
    <t>Rôles mandants
(XX : Abréviation du canton))</t>
  </si>
  <si>
    <t>Administrateur II (LV_XX_DataMgr)</t>
  </si>
  <si>
    <t>User Manager (LV_XX_UserMgr)</t>
  </si>
  <si>
    <t>Utilisateur I Randonnée (LV_XX_OperWandern)</t>
  </si>
  <si>
    <t>Utilisateur III Randonnée (LV_XX_UserWandern)</t>
  </si>
  <si>
    <t>Utilisateur I Vélo (LV_XX_OperVelo)</t>
  </si>
  <si>
    <t>Utilisateur III Vélo (LV_XX_UserVelo)</t>
  </si>
  <si>
    <t>Utilisateur I VTT (LV_XX_OperMtB)</t>
  </si>
  <si>
    <t>Utilisateur III VTT (LV_XX_UserMtB)</t>
  </si>
  <si>
    <t>Utilisateur I EAV (LV_XX_OperFaG)</t>
  </si>
  <si>
    <t>Utilisateur III EAV (LV_XX_UserFaG)</t>
  </si>
  <si>
    <t>Est responsable pour l'attribution des rôles LV du mandant dans le portail MISTRA.</t>
  </si>
  <si>
    <t>Accès aux données du mandant en lecture seule.
Créer des rapports, créer des cartes, calcul des distances / des temps de marche / des profils de hauteur.</t>
  </si>
  <si>
    <t>Gestion des segments MTP, scinder des segments MTP dans le domaine de compétence du mandant, gestion des chemins cyclables, gestion des réseaux des chemins cyclables, gestion des signalisations, calcul des distances / des temps de marche / des profils de hauteur.
Créer des rapports, créer des cartes, valider / refuser les tâches en cours du mandant.</t>
  </si>
  <si>
    <t xml:space="preserve">Accès aux données du mandant en lecture seule.
Créer des rapports, créer des cartes, calcul des distances / des temps de marche / des profils de hauteur.
</t>
  </si>
  <si>
    <t>Gestion des segments MTP, scinder des segments MTP dans le domaine de compétence du mandant, gestion des chemins EAT, gestion des réseaux des chemins EAT, gestion des signalisations, calcul des distances / des temps de marche / des profils de hauteur.
Créer des rapports, créer des cartes, valider / refuser les tâches en cours du mandant.</t>
  </si>
  <si>
    <t>Gestion des segments MTP, scinder des segments MTP dans le domaine de compétence du mandant, gestion des chemins VTT, gestion des réseaux des chemins VTT, gestion des signalisations, calcul des distances / des temps de marche / des profils de hauteur.
Créer des rapports, créer des cartes, valider / refuser les tâches en cours du mandant.</t>
  </si>
  <si>
    <t>Définition des standard globaux (catalogues).
Actualisation des géométries (globales)  (uniquement dans le cadre de la boucle de régulation).
Historiser les données LV globales (toute la Suisse) (Shape-file).
Créer des rapports.</t>
  </si>
  <si>
    <t>Import et export des données mandant
Historisation des données mandant-LV (Shapefile).
Créer des rapports.</t>
  </si>
  <si>
    <t>Pour chaque mandant le même jeu de rôles est configuré</t>
  </si>
  <si>
    <t>Gestion des segments MTP, scinder des segments MTP dans le domaine de compétence du mandant, gestion des chemins de randonnées pédestre, gestion des itinéraires de randonnées pédestre, gestion des signalisations, calcul des distances / des temps de marche / des profils de hauteur.
Créer des rapports, créer des cartes, valider / refuser les tâches en cours du mandant.</t>
  </si>
  <si>
    <r>
      <t xml:space="preserve">N° UE_
</t>
    </r>
    <r>
      <rPr>
        <b/>
        <sz val="8"/>
        <color indexed="8"/>
        <rFont val="Calibri"/>
        <family val="2"/>
      </rPr>
      <t>[nom de user]</t>
    </r>
  </si>
  <si>
    <r>
      <t xml:space="preserve">Quoi
</t>
    </r>
    <r>
      <rPr>
        <b/>
        <sz val="8"/>
        <color indexed="8"/>
        <rFont val="Calibri"/>
        <family val="2"/>
      </rPr>
      <t>[vieux ou nouveau]</t>
    </r>
  </si>
  <si>
    <t>A: System de Réception</t>
  </si>
  <si>
    <t>P: System de Production</t>
  </si>
  <si>
    <t>Information d'utilisateur</t>
  </si>
  <si>
    <t>Actuel</t>
  </si>
  <si>
    <t>Nouveau</t>
  </si>
  <si>
    <t>Dummy100</t>
  </si>
  <si>
    <t>Dummy200</t>
  </si>
  <si>
    <t>Dummy300</t>
  </si>
  <si>
    <t>Dummy400</t>
  </si>
  <si>
    <t>Dummy500</t>
  </si>
  <si>
    <t>Dummy600</t>
  </si>
  <si>
    <t>Dummy700</t>
  </si>
  <si>
    <t>Dummy800</t>
  </si>
  <si>
    <t>Dummy900</t>
  </si>
  <si>
    <t>Vélo</t>
  </si>
  <si>
    <t>EAV</t>
  </si>
  <si>
    <t>Segment MTP</t>
  </si>
  <si>
    <t>Chemin</t>
  </si>
  <si>
    <t>Itinéraire</t>
  </si>
  <si>
    <t>Signalisation</t>
  </si>
  <si>
    <t>Si des rôles dans le system de réception et le system de production ne sont pas les mêmes, remplissez deux lignes par utilisateur.</t>
  </si>
  <si>
    <t xml:space="preserve">Annexe D: Configuration du canton </t>
  </si>
  <si>
    <t>Source de la contrainte pour les autorités</t>
  </si>
  <si>
    <t xml:space="preserve">Sur les chemins, on peut définir une contrainte pour les autorités. Cette contrainte se définit par mandant. Pour chaque mandant, on peut alors définir une "Source" pour la contrainte. La source peut donc avoir une valeur différente pour chaque mandant.
Veuillez saisir les valeurs appropriées de cette "Source" pour vos mandants.
Si vous avez déjà transmis une valeur en remplacement des valeurs "dummy" durant la migration, veuillez la saisir à nouveau ci-dessous. </t>
  </si>
  <si>
    <t>Configurations pour les mandants</t>
  </si>
  <si>
    <t>Veuillez indiquer le ou les types MD supportés par votre mandant.</t>
  </si>
  <si>
    <t>Randonnée</t>
  </si>
  <si>
    <t>VTT</t>
  </si>
  <si>
    <t>Support du type MD ? (O/N)</t>
  </si>
  <si>
    <t>Veuillez indiquer pour quelles entités votre mandant doit recevoir des tâches en attente.</t>
  </si>
  <si>
    <t>Recevoir des tâches en attente ? (O/N)</t>
  </si>
  <si>
    <t>Signer une convention administrative avec l'OFROU</t>
  </si>
  <si>
    <t>Jalon préréception</t>
  </si>
  <si>
    <t>Jalon mise en service</t>
  </si>
  <si>
    <t>Service cantonal d'informatique</t>
  </si>
  <si>
    <t>OFROU</t>
  </si>
  <si>
    <t>Unit Solutions</t>
  </si>
  <si>
    <t>OFIT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</si>
</sst>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dd/mm/yy;@"/>
  </numFmts>
  <fonts count="30" x14ac:knownFonts="1">
    <font>
      <sz val="11"/>
      <color theme="1"/>
      <name val="Calibri"/>
      <family val="2"/>
      <scheme val="minor"/>
    </font>
    <font>
      <sz val="10"/>
      <color indexed="8"/>
      <name val="Arial"/>
      <family val="2"/>
    </font>
    <font>
      <sz val="11"/>
      <color indexed="8"/>
      <name val="Calibri"/>
      <family val="2"/>
    </font>
    <font>
      <sz val="10"/>
      <name val="Arial"/>
      <family val="2"/>
    </font>
    <font>
      <b/>
      <sz val="10"/>
      <name val="Arial"/>
      <family val="2"/>
    </font>
    <font>
      <b/>
      <sz val="11"/>
      <color theme="1"/>
      <name val="Calibri"/>
      <family val="2"/>
      <scheme val="minor"/>
    </font>
    <font>
      <sz val="10"/>
      <name val="Arial"/>
      <family val="2"/>
    </font>
    <font>
      <b/>
      <sz val="14"/>
      <name val="Arial"/>
      <family val="2"/>
    </font>
    <font>
      <b/>
      <sz val="11"/>
      <name val="Arial"/>
      <family val="2"/>
    </font>
    <font>
      <sz val="11"/>
      <name val="Calibri"/>
      <family val="2"/>
      <scheme val="minor"/>
    </font>
    <font>
      <u/>
      <sz val="11"/>
      <color theme="10"/>
      <name val="Calibri"/>
      <family val="2"/>
    </font>
    <font>
      <b/>
      <sz val="14"/>
      <color theme="1"/>
      <name val="Calibri"/>
      <family val="2"/>
      <scheme val="minor"/>
    </font>
    <font>
      <b/>
      <sz val="11"/>
      <color indexed="8"/>
      <name val="Calibri"/>
      <family val="2"/>
    </font>
    <font>
      <u/>
      <sz val="11"/>
      <color theme="10"/>
      <name val="Calibri"/>
      <family val="2"/>
      <scheme val="minor"/>
    </font>
    <font>
      <b/>
      <sz val="14"/>
      <color indexed="8"/>
      <name val="Calibri"/>
      <family val="2"/>
    </font>
    <font>
      <sz val="14"/>
      <color indexed="8"/>
      <name val="Calibri"/>
      <family val="2"/>
    </font>
    <font>
      <sz val="11"/>
      <color theme="1"/>
      <name val="Wingdings"/>
      <charset val="2"/>
    </font>
    <font>
      <sz val="16"/>
      <name val="Calibri"/>
      <family val="2"/>
      <scheme val="minor"/>
    </font>
    <font>
      <sz val="16"/>
      <name val="Wingdings"/>
      <charset val="2"/>
    </font>
    <font>
      <sz val="16"/>
      <color theme="1"/>
      <name val="Calibri"/>
      <family val="2"/>
      <scheme val="minor"/>
    </font>
    <font>
      <sz val="11"/>
      <color theme="0"/>
      <name val="Calibri"/>
      <family val="2"/>
      <scheme val="minor"/>
    </font>
    <font>
      <b/>
      <sz val="10"/>
      <color theme="6" tint="-0.249977111117893"/>
      <name val="Arial"/>
      <family val="2"/>
    </font>
    <font>
      <b/>
      <sz val="11"/>
      <color theme="6" tint="-0.249977111117893"/>
      <name val="Calibri"/>
      <family val="2"/>
    </font>
    <font>
      <sz val="8"/>
      <color theme="1"/>
      <name val="Calibri"/>
      <family val="2"/>
      <scheme val="minor"/>
    </font>
    <font>
      <b/>
      <sz val="8"/>
      <color indexed="8"/>
      <name val="Calibri"/>
      <family val="2"/>
    </font>
    <font>
      <sz val="11"/>
      <color theme="1"/>
      <name val="Arial"/>
      <family val="2"/>
    </font>
    <font>
      <b/>
      <sz val="11"/>
      <color theme="1"/>
      <name val="Arial"/>
      <family val="2"/>
    </font>
    <font>
      <b/>
      <sz val="11"/>
      <color rgb="FF000000"/>
      <name val="Arial"/>
      <family val="2"/>
    </font>
    <font>
      <sz val="11"/>
      <color rgb="FF000000"/>
      <name val="Arial"/>
      <family val="2"/>
    </font>
    <font>
      <b/>
      <sz val="14"/>
      <color theme="1"/>
      <name val="Arial"/>
      <family val="2"/>
    </font>
  </fonts>
  <fills count="21">
    <fill>
      <patternFill patternType="none"/>
    </fill>
    <fill>
      <patternFill patternType="gray125"/>
    </fill>
    <fill>
      <patternFill patternType="solid">
        <fgColor theme="0" tint="-0.34998626667073579"/>
        <bgColor indexed="64"/>
      </patternFill>
    </fill>
    <fill>
      <patternFill patternType="solid">
        <fgColor theme="0" tint="-0.34998626667073579"/>
        <bgColor indexed="0"/>
      </patternFill>
    </fill>
    <fill>
      <patternFill patternType="solid">
        <fgColor theme="0" tint="-0.14999847407452621"/>
        <bgColor indexed="64"/>
      </patternFill>
    </fill>
    <fill>
      <patternFill patternType="solid">
        <fgColor theme="0"/>
        <bgColor indexed="64"/>
      </patternFill>
    </fill>
    <fill>
      <patternFill patternType="solid">
        <fgColor theme="0" tint="-0.14999847407452621"/>
        <bgColor indexed="0"/>
      </patternFill>
    </fill>
    <fill>
      <patternFill patternType="solid">
        <fgColor theme="4" tint="0.59999389629810485"/>
        <bgColor indexed="64"/>
      </patternFill>
    </fill>
    <fill>
      <patternFill patternType="solid">
        <fgColor indexed="43"/>
        <bgColor indexed="64"/>
      </patternFill>
    </fill>
    <fill>
      <patternFill patternType="solid">
        <fgColor theme="0" tint="-0.249977111117893"/>
        <bgColor indexed="64"/>
      </patternFill>
    </fill>
    <fill>
      <patternFill patternType="solid">
        <fgColor rgb="FFFFFF00"/>
        <bgColor indexed="64"/>
      </patternFill>
    </fill>
    <fill>
      <patternFill patternType="solid">
        <fgColor rgb="FFFFFF99"/>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FF0000"/>
        <bgColor indexed="64"/>
      </patternFill>
    </fill>
    <fill>
      <patternFill patternType="solid">
        <fgColor theme="6" tint="-0.249977111117893"/>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5" tint="0.39997558519241921"/>
        <bgColor indexed="64"/>
      </patternFill>
    </fill>
  </fills>
  <borders count="34">
    <border>
      <left/>
      <right/>
      <top/>
      <bottom/>
      <diagonal/>
    </border>
    <border>
      <left style="medium">
        <color indexed="64"/>
      </left>
      <right/>
      <top style="thin">
        <color indexed="64"/>
      </top>
      <bottom style="thin">
        <color indexed="64"/>
      </bottom>
      <diagonal/>
    </border>
    <border>
      <left style="medium">
        <color auto="1"/>
      </left>
      <right/>
      <top style="medium">
        <color auto="1"/>
      </top>
      <bottom/>
      <diagonal/>
    </border>
    <border>
      <left/>
      <right/>
      <top style="medium">
        <color auto="1"/>
      </top>
      <bottom/>
      <diagonal/>
    </border>
    <border>
      <left/>
      <right/>
      <top/>
      <bottom style="thin">
        <color indexed="64"/>
      </bottom>
      <diagonal/>
    </border>
    <border>
      <left style="medium">
        <color auto="1"/>
      </left>
      <right/>
      <top/>
      <bottom style="thin">
        <color indexed="8"/>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thin">
        <color indexed="64"/>
      </bottom>
      <diagonal/>
    </border>
    <border>
      <left style="medium">
        <color indexed="64"/>
      </left>
      <right style="thin">
        <color indexed="8"/>
      </right>
      <top style="thin">
        <color indexed="8"/>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ck">
        <color auto="1"/>
      </left>
      <right/>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9">
    <xf numFmtId="0" fontId="0" fillId="0" borderId="0"/>
    <xf numFmtId="0" fontId="1" fillId="0" borderId="0"/>
    <xf numFmtId="0" fontId="3" fillId="0" borderId="0"/>
    <xf numFmtId="0" fontId="6" fillId="0" borderId="0"/>
    <xf numFmtId="0" fontId="10" fillId="0" borderId="0" applyNumberFormat="0" applyFill="0" applyBorder="0" applyAlignment="0" applyProtection="0">
      <alignment vertical="top"/>
      <protection locked="0"/>
    </xf>
    <xf numFmtId="0" fontId="3" fillId="0" borderId="0"/>
    <xf numFmtId="0" fontId="13" fillId="0" borderId="0" applyNumberFormat="0" applyFill="0" applyBorder="0" applyAlignment="0" applyProtection="0"/>
    <xf numFmtId="43" fontId="2" fillId="0" borderId="0" applyFont="0" applyFill="0" applyBorder="0" applyAlignment="0" applyProtection="0"/>
    <xf numFmtId="0" fontId="2" fillId="0" borderId="0"/>
  </cellStyleXfs>
  <cellXfs count="142">
    <xf numFmtId="0" fontId="0" fillId="0" borderId="0" xfId="0"/>
    <xf numFmtId="0" fontId="7" fillId="0" borderId="0" xfId="3" applyFont="1"/>
    <xf numFmtId="0" fontId="6" fillId="0" borderId="0" xfId="3"/>
    <xf numFmtId="0" fontId="4" fillId="0" borderId="0" xfId="3" applyFont="1" applyAlignment="1">
      <alignment vertical="center"/>
    </xf>
    <xf numFmtId="0" fontId="4" fillId="0" borderId="0" xfId="3" applyFont="1"/>
    <xf numFmtId="0" fontId="0" fillId="4" borderId="0" xfId="0" applyFill="1"/>
    <xf numFmtId="0" fontId="12" fillId="6" borderId="8" xfId="1" applyFont="1" applyFill="1" applyBorder="1" applyAlignment="1">
      <alignment horizontal="left"/>
    </xf>
    <xf numFmtId="0" fontId="5" fillId="0" borderId="0" xfId="0" applyFont="1"/>
    <xf numFmtId="0" fontId="0" fillId="5" borderId="0" xfId="0" applyFill="1"/>
    <xf numFmtId="0" fontId="0" fillId="5" borderId="0" xfId="0" applyFill="1"/>
    <xf numFmtId="0" fontId="2" fillId="3" borderId="0" xfId="1" applyFont="1" applyFill="1" applyBorder="1" applyAlignment="1">
      <alignment horizontal="center" textRotation="90"/>
    </xf>
    <xf numFmtId="0" fontId="0" fillId="8" borderId="7" xfId="0" applyFill="1" applyBorder="1"/>
    <xf numFmtId="0" fontId="12" fillId="0" borderId="0" xfId="0" applyFont="1" applyBorder="1" applyAlignment="1"/>
    <xf numFmtId="0" fontId="5" fillId="9" borderId="0" xfId="0" applyFont="1" applyFill="1" applyBorder="1" applyAlignment="1">
      <alignment horizontal="left" wrapText="1"/>
    </xf>
    <xf numFmtId="0" fontId="0" fillId="2" borderId="21" xfId="0" applyFill="1" applyBorder="1" applyAlignment="1"/>
    <xf numFmtId="0" fontId="0" fillId="0" borderId="0" xfId="0" applyAlignment="1">
      <alignment wrapText="1"/>
    </xf>
    <xf numFmtId="49" fontId="7" fillId="0" borderId="0" xfId="3" applyNumberFormat="1" applyFont="1"/>
    <xf numFmtId="49" fontId="0" fillId="0" borderId="0" xfId="0" applyNumberFormat="1"/>
    <xf numFmtId="49" fontId="12" fillId="6" borderId="8" xfId="1" applyNumberFormat="1" applyFont="1" applyFill="1" applyBorder="1" applyAlignment="1">
      <alignment horizontal="left"/>
    </xf>
    <xf numFmtId="2" fontId="7" fillId="0" borderId="0" xfId="3" applyNumberFormat="1" applyFont="1"/>
    <xf numFmtId="2" fontId="0" fillId="0" borderId="0" xfId="0" applyNumberFormat="1"/>
    <xf numFmtId="2" fontId="0" fillId="0" borderId="0" xfId="0" applyNumberFormat="1" applyBorder="1" applyAlignment="1"/>
    <xf numFmtId="2" fontId="5" fillId="9" borderId="0" xfId="0" applyNumberFormat="1" applyFont="1" applyFill="1" applyBorder="1" applyAlignment="1">
      <alignment horizontal="left"/>
    </xf>
    <xf numFmtId="2" fontId="12" fillId="6" borderId="8" xfId="1" applyNumberFormat="1" applyFont="1" applyFill="1" applyBorder="1" applyAlignment="1">
      <alignment horizontal="left"/>
    </xf>
    <xf numFmtId="49" fontId="0" fillId="4" borderId="7" xfId="0" applyNumberFormat="1" applyFill="1" applyBorder="1" applyAlignment="1">
      <alignment vertical="center"/>
    </xf>
    <xf numFmtId="0" fontId="0" fillId="0" borderId="0" xfId="0" applyAlignment="1"/>
    <xf numFmtId="0" fontId="7" fillId="0" borderId="0" xfId="3" applyFont="1" applyAlignment="1">
      <alignment horizontal="right"/>
    </xf>
    <xf numFmtId="0" fontId="0" fillId="0" borderId="20" xfId="0" applyBorder="1" applyAlignment="1"/>
    <xf numFmtId="0" fontId="5" fillId="5" borderId="3" xfId="0" applyFont="1" applyFill="1" applyBorder="1" applyAlignment="1"/>
    <xf numFmtId="0" fontId="0" fillId="0" borderId="3" xfId="0" applyBorder="1" applyAlignment="1"/>
    <xf numFmtId="0" fontId="0" fillId="0" borderId="13" xfId="0" applyFill="1" applyBorder="1"/>
    <xf numFmtId="0" fontId="16" fillId="0" borderId="3" xfId="0" applyFont="1" applyBorder="1" applyAlignment="1"/>
    <xf numFmtId="0" fontId="16" fillId="0" borderId="14" xfId="0" applyFont="1" applyBorder="1" applyAlignment="1"/>
    <xf numFmtId="0" fontId="0" fillId="15" borderId="0" xfId="0" applyFill="1" applyAlignment="1">
      <alignment horizontal="center"/>
    </xf>
    <xf numFmtId="0" fontId="0" fillId="15" borderId="11" xfId="0" applyFill="1" applyBorder="1"/>
    <xf numFmtId="0" fontId="0" fillId="15" borderId="7" xfId="0" applyFill="1" applyBorder="1"/>
    <xf numFmtId="0" fontId="3" fillId="11" borderId="23" xfId="0" applyFont="1" applyFill="1" applyBorder="1" applyAlignment="1">
      <alignment horizontal="left" vertical="top" wrapText="1"/>
    </xf>
    <xf numFmtId="0" fontId="3" fillId="14" borderId="23" xfId="0" applyFont="1" applyFill="1" applyBorder="1" applyAlignment="1">
      <alignment horizontal="left" vertical="top" wrapText="1"/>
    </xf>
    <xf numFmtId="0" fontId="3" fillId="4" borderId="23" xfId="0" applyFont="1" applyFill="1" applyBorder="1" applyAlignment="1">
      <alignment horizontal="left" vertical="top" wrapText="1"/>
    </xf>
    <xf numFmtId="0" fontId="3" fillId="7" borderId="23" xfId="0" applyFont="1" applyFill="1" applyBorder="1" applyAlignment="1">
      <alignment horizontal="left" vertical="top" wrapText="1"/>
    </xf>
    <xf numFmtId="0" fontId="3" fillId="13" borderId="23" xfId="0" applyFont="1" applyFill="1" applyBorder="1" applyAlignment="1">
      <alignment horizontal="left" vertical="top" wrapText="1"/>
    </xf>
    <xf numFmtId="0" fontId="3" fillId="12" borderId="23" xfId="0" applyFont="1" applyFill="1" applyBorder="1" applyAlignment="1">
      <alignment horizontal="left" vertical="top" wrapText="1"/>
    </xf>
    <xf numFmtId="0" fontId="3" fillId="4" borderId="26" xfId="0" applyFont="1" applyFill="1" applyBorder="1" applyAlignment="1">
      <alignment horizontal="left" vertical="top" wrapText="1"/>
    </xf>
    <xf numFmtId="0" fontId="9" fillId="10" borderId="0" xfId="0" applyFont="1" applyFill="1" applyBorder="1" applyAlignment="1">
      <alignment vertical="top" wrapText="1"/>
    </xf>
    <xf numFmtId="0" fontId="3" fillId="0" borderId="0" xfId="0" applyFont="1" applyFill="1" applyBorder="1" applyAlignment="1">
      <alignment vertical="top"/>
    </xf>
    <xf numFmtId="0" fontId="8" fillId="4" borderId="2" xfId="0" applyFont="1" applyFill="1" applyBorder="1" applyAlignment="1">
      <alignment vertical="top"/>
    </xf>
    <xf numFmtId="0" fontId="9" fillId="4" borderId="3" xfId="0" applyFont="1" applyFill="1" applyBorder="1" applyAlignment="1">
      <alignment vertical="top"/>
    </xf>
    <xf numFmtId="0" fontId="3" fillId="0" borderId="15" xfId="0" applyFont="1" applyBorder="1" applyAlignment="1">
      <alignment vertical="top"/>
    </xf>
    <xf numFmtId="0" fontId="3" fillId="0" borderId="15" xfId="0" applyFont="1" applyFill="1" applyBorder="1" applyAlignment="1">
      <alignment vertical="top"/>
    </xf>
    <xf numFmtId="0" fontId="3" fillId="0" borderId="28" xfId="0" applyFont="1" applyFill="1" applyBorder="1" applyAlignment="1">
      <alignment vertical="top"/>
    </xf>
    <xf numFmtId="0" fontId="3" fillId="0" borderId="20" xfId="0" applyFont="1" applyFill="1" applyBorder="1" applyAlignment="1">
      <alignment vertical="top"/>
    </xf>
    <xf numFmtId="0" fontId="8" fillId="4" borderId="14" xfId="0" applyFont="1" applyFill="1" applyBorder="1" applyAlignment="1">
      <alignment vertical="top"/>
    </xf>
    <xf numFmtId="0" fontId="4" fillId="10" borderId="9" xfId="0" applyFont="1" applyFill="1" applyBorder="1" applyAlignment="1">
      <alignment vertical="top"/>
    </xf>
    <xf numFmtId="0" fontId="9" fillId="10" borderId="10" xfId="0" applyFont="1" applyFill="1" applyBorder="1" applyAlignment="1">
      <alignment vertical="top"/>
    </xf>
    <xf numFmtId="0" fontId="4" fillId="10" borderId="25" xfId="0" applyFont="1" applyFill="1" applyBorder="1" applyAlignment="1">
      <alignment vertical="top"/>
    </xf>
    <xf numFmtId="0" fontId="3" fillId="11" borderId="16" xfId="0" applyFont="1" applyFill="1" applyBorder="1" applyAlignment="1">
      <alignment horizontal="left" vertical="top" wrapText="1"/>
    </xf>
    <xf numFmtId="0" fontId="4" fillId="10" borderId="9" xfId="0" applyFont="1" applyFill="1" applyBorder="1" applyAlignment="1">
      <alignment vertical="top" wrapText="1"/>
    </xf>
    <xf numFmtId="0" fontId="9" fillId="10" borderId="10" xfId="0" applyFont="1" applyFill="1" applyBorder="1" applyAlignment="1">
      <alignment vertical="top" wrapText="1"/>
    </xf>
    <xf numFmtId="0" fontId="4" fillId="10" borderId="25" xfId="0" applyFont="1" applyFill="1" applyBorder="1" applyAlignment="1">
      <alignment vertical="top" wrapText="1"/>
    </xf>
    <xf numFmtId="0" fontId="17" fillId="4" borderId="14" xfId="0" applyFont="1" applyFill="1" applyBorder="1" applyAlignment="1">
      <alignment horizontal="center" vertical="top"/>
    </xf>
    <xf numFmtId="0" fontId="18" fillId="0" borderId="27" xfId="0" applyFont="1" applyFill="1" applyBorder="1" applyAlignment="1">
      <alignment horizontal="center" vertical="top"/>
    </xf>
    <xf numFmtId="0" fontId="18" fillId="0" borderId="29" xfId="0" applyFont="1" applyFill="1" applyBorder="1" applyAlignment="1">
      <alignment horizontal="center" vertical="top"/>
    </xf>
    <xf numFmtId="0" fontId="19" fillId="0" borderId="0" xfId="0" applyFont="1" applyAlignment="1">
      <alignment horizontal="center"/>
    </xf>
    <xf numFmtId="0" fontId="17" fillId="10" borderId="10" xfId="0" applyFont="1" applyFill="1" applyBorder="1" applyAlignment="1">
      <alignment horizontal="center" vertical="top" wrapText="1"/>
    </xf>
    <xf numFmtId="0" fontId="17" fillId="10" borderId="10" xfId="0" applyFont="1" applyFill="1" applyBorder="1" applyAlignment="1">
      <alignment horizontal="center" vertical="top"/>
    </xf>
    <xf numFmtId="0" fontId="16" fillId="0" borderId="3" xfId="0" applyFont="1" applyBorder="1" applyAlignment="1">
      <alignment horizontal="center"/>
    </xf>
    <xf numFmtId="0" fontId="0" fillId="0" borderId="0" xfId="0" applyAlignment="1">
      <alignment horizontal="center"/>
    </xf>
    <xf numFmtId="164" fontId="0" fillId="0" borderId="0" xfId="0" applyNumberFormat="1" applyAlignment="1">
      <alignment horizontal="center"/>
    </xf>
    <xf numFmtId="0" fontId="0" fillId="0" borderId="0" xfId="0" applyAlignment="1">
      <alignment horizontal="right"/>
    </xf>
    <xf numFmtId="0" fontId="16" fillId="16" borderId="0" xfId="0" applyFont="1" applyFill="1" applyAlignment="1">
      <alignment horizontal="center"/>
    </xf>
    <xf numFmtId="0" fontId="0" fillId="16" borderId="0" xfId="0" applyFill="1" applyAlignment="1">
      <alignment horizontal="center"/>
    </xf>
    <xf numFmtId="0" fontId="0" fillId="0" borderId="0" xfId="0" applyFill="1" applyAlignment="1">
      <alignment horizontal="center"/>
    </xf>
    <xf numFmtId="0" fontId="20" fillId="16" borderId="0" xfId="0" applyFont="1" applyFill="1" applyAlignment="1">
      <alignment horizontal="center"/>
    </xf>
    <xf numFmtId="0" fontId="0" fillId="0" borderId="30" xfId="0" applyBorder="1" applyAlignment="1">
      <alignment horizontal="center"/>
    </xf>
    <xf numFmtId="0" fontId="20" fillId="16" borderId="0" xfId="0" applyFont="1" applyFill="1"/>
    <xf numFmtId="0" fontId="20" fillId="16" borderId="0" xfId="0" applyFont="1" applyFill="1" applyAlignment="1">
      <alignment horizontal="right"/>
    </xf>
    <xf numFmtId="0" fontId="9" fillId="17" borderId="0" xfId="0" applyFont="1" applyFill="1" applyAlignment="1">
      <alignment horizontal="center"/>
    </xf>
    <xf numFmtId="0" fontId="20" fillId="17" borderId="0" xfId="0" applyFont="1" applyFill="1"/>
    <xf numFmtId="0" fontId="20" fillId="17" borderId="0" xfId="0" applyFont="1" applyFill="1" applyAlignment="1">
      <alignment horizontal="right"/>
    </xf>
    <xf numFmtId="0" fontId="0" fillId="18" borderId="0" xfId="0" applyFill="1"/>
    <xf numFmtId="0" fontId="0" fillId="18" borderId="0" xfId="0" applyFill="1" applyAlignment="1">
      <alignment horizontal="center"/>
    </xf>
    <xf numFmtId="164" fontId="0" fillId="18" borderId="0" xfId="0" applyNumberFormat="1" applyFill="1" applyAlignment="1">
      <alignment horizontal="center"/>
    </xf>
    <xf numFmtId="0" fontId="0" fillId="18" borderId="0" xfId="0" applyFill="1" applyAlignment="1">
      <alignment horizontal="right"/>
    </xf>
    <xf numFmtId="0" fontId="0" fillId="0" borderId="0" xfId="0" applyFill="1"/>
    <xf numFmtId="0" fontId="0" fillId="0" borderId="0" xfId="0" applyFill="1" applyAlignment="1">
      <alignment horizontal="right"/>
    </xf>
    <xf numFmtId="0" fontId="4" fillId="4" borderId="19" xfId="2" applyFont="1" applyFill="1" applyBorder="1" applyAlignment="1">
      <alignment horizontal="left" textRotation="90" wrapText="1"/>
    </xf>
    <xf numFmtId="0" fontId="4" fillId="4" borderId="12" xfId="2" applyFont="1" applyFill="1" applyBorder="1" applyAlignment="1">
      <alignment horizontal="left" textRotation="90" wrapText="1"/>
    </xf>
    <xf numFmtId="0" fontId="4" fillId="4" borderId="1" xfId="2" applyFont="1" applyFill="1" applyBorder="1" applyAlignment="1">
      <alignment horizontal="left" textRotation="90" wrapText="1"/>
    </xf>
    <xf numFmtId="0" fontId="4" fillId="4" borderId="18" xfId="2" applyFont="1" applyFill="1" applyBorder="1" applyAlignment="1">
      <alignment horizontal="left" textRotation="90" wrapText="1"/>
    </xf>
    <xf numFmtId="0" fontId="0" fillId="11" borderId="7" xfId="0" applyFill="1" applyBorder="1" applyAlignment="1">
      <alignment horizontal="center" vertical="center"/>
    </xf>
    <xf numFmtId="0" fontId="2" fillId="15" borderId="7" xfId="1" applyFont="1" applyFill="1" applyBorder="1" applyAlignment="1">
      <alignment wrapText="1"/>
    </xf>
    <xf numFmtId="49" fontId="2" fillId="15" borderId="7" xfId="1" applyNumberFormat="1" applyFont="1" applyFill="1" applyBorder="1" applyAlignment="1">
      <alignment wrapText="1"/>
    </xf>
    <xf numFmtId="0" fontId="0" fillId="15" borderId="7" xfId="0" applyFill="1" applyBorder="1" applyAlignment="1">
      <alignment vertical="center"/>
    </xf>
    <xf numFmtId="0" fontId="13" fillId="15" borderId="7" xfId="4" applyFont="1" applyFill="1" applyBorder="1" applyAlignment="1" applyProtection="1">
      <alignment vertical="center"/>
    </xf>
    <xf numFmtId="0" fontId="0" fillId="19" borderId="7" xfId="0" applyFill="1" applyBorder="1" applyAlignment="1">
      <alignment horizontal="center" vertical="center"/>
    </xf>
    <xf numFmtId="0" fontId="0" fillId="19" borderId="19" xfId="0" applyFill="1" applyBorder="1" applyAlignment="1">
      <alignment horizontal="center" vertical="center"/>
    </xf>
    <xf numFmtId="0" fontId="12" fillId="6" borderId="8" xfId="1" applyFont="1" applyFill="1" applyBorder="1" applyAlignment="1">
      <alignment horizontal="left" textRotation="90" wrapText="1"/>
    </xf>
    <xf numFmtId="0" fontId="23" fillId="0" borderId="0" xfId="0" applyFont="1" applyAlignment="1">
      <alignment horizontal="center"/>
    </xf>
    <xf numFmtId="49" fontId="0" fillId="0" borderId="0" xfId="0" applyNumberFormat="1" applyFill="1"/>
    <xf numFmtId="49" fontId="0" fillId="18" borderId="0" xfId="0" applyNumberFormat="1" applyFill="1"/>
    <xf numFmtId="49" fontId="20" fillId="17" borderId="0" xfId="0" applyNumberFormat="1" applyFont="1" applyFill="1"/>
    <xf numFmtId="49" fontId="20" fillId="16" borderId="0" xfId="0" applyNumberFormat="1" applyFont="1" applyFill="1"/>
    <xf numFmtId="0" fontId="0" fillId="18" borderId="7" xfId="0" applyFill="1" applyBorder="1" applyAlignment="1">
      <alignment horizontal="center"/>
    </xf>
    <xf numFmtId="0" fontId="12" fillId="6" borderId="17" xfId="1" applyFont="1" applyFill="1" applyBorder="1" applyAlignment="1">
      <alignment horizontal="left" wrapText="1"/>
    </xf>
    <xf numFmtId="0" fontId="12" fillId="6" borderId="8" xfId="1" applyFont="1" applyFill="1" applyBorder="1" applyAlignment="1">
      <alignment horizontal="left" wrapText="1"/>
    </xf>
    <xf numFmtId="0" fontId="0" fillId="0" borderId="0" xfId="0" applyBorder="1" applyAlignment="1"/>
    <xf numFmtId="0" fontId="13" fillId="7" borderId="7" xfId="4" applyFont="1" applyFill="1" applyBorder="1" applyAlignment="1" applyProtection="1">
      <alignment vertical="center"/>
    </xf>
    <xf numFmtId="0" fontId="13" fillId="20" borderId="7" xfId="4" applyFont="1" applyFill="1" applyBorder="1" applyAlignment="1" applyProtection="1">
      <alignment vertical="center"/>
    </xf>
    <xf numFmtId="0" fontId="0" fillId="20" borderId="7" xfId="0" applyFill="1" applyBorder="1"/>
    <xf numFmtId="0" fontId="25" fillId="0" borderId="0" xfId="0" applyFont="1"/>
    <xf numFmtId="0" fontId="27" fillId="0" borderId="32" xfId="0" applyFont="1" applyBorder="1" applyAlignment="1">
      <alignment wrapText="1"/>
    </xf>
    <xf numFmtId="0" fontId="26" fillId="0" borderId="25" xfId="0" applyFont="1" applyBorder="1" applyAlignment="1">
      <alignment vertical="top" wrapText="1"/>
    </xf>
    <xf numFmtId="0" fontId="28" fillId="0" borderId="33" xfId="0" applyFont="1" applyBorder="1" applyAlignment="1">
      <alignment wrapText="1"/>
    </xf>
    <xf numFmtId="0" fontId="25" fillId="0" borderId="29" xfId="0" applyFont="1" applyBorder="1" applyAlignment="1">
      <alignment vertical="top" wrapText="1"/>
    </xf>
    <xf numFmtId="0" fontId="28" fillId="0" borderId="29" xfId="0" applyFont="1" applyBorder="1" applyAlignment="1">
      <alignment vertical="top" wrapText="1"/>
    </xf>
    <xf numFmtId="0" fontId="25" fillId="0" borderId="32" xfId="0" applyFont="1" applyBorder="1" applyAlignment="1">
      <alignment vertical="top" wrapText="1"/>
    </xf>
    <xf numFmtId="0" fontId="25" fillId="0" borderId="33" xfId="0" applyFont="1" applyBorder="1" applyAlignment="1">
      <alignment vertical="top" wrapText="1"/>
    </xf>
    <xf numFmtId="0" fontId="26" fillId="4" borderId="0" xfId="0" applyFont="1" applyFill="1"/>
    <xf numFmtId="0" fontId="29" fillId="0" borderId="0" xfId="0" applyFont="1"/>
    <xf numFmtId="0" fontId="25" fillId="4" borderId="25" xfId="0" applyFont="1" applyFill="1" applyBorder="1" applyAlignment="1">
      <alignment vertical="top" wrapText="1"/>
    </xf>
    <xf numFmtId="0" fontId="25" fillId="0" borderId="0" xfId="0" applyFont="1" applyAlignment="1"/>
    <xf numFmtId="0" fontId="20" fillId="17" borderId="22" xfId="0" applyFont="1" applyFill="1" applyBorder="1" applyAlignment="1">
      <alignment horizontal="center"/>
    </xf>
    <xf numFmtId="0" fontId="20" fillId="17" borderId="12" xfId="0" applyFont="1" applyFill="1" applyBorder="1" applyAlignment="1">
      <alignment horizontal="center"/>
    </xf>
    <xf numFmtId="0" fontId="20" fillId="17" borderId="31" xfId="0" applyFont="1" applyFill="1" applyBorder="1" applyAlignment="1">
      <alignment horizontal="center"/>
    </xf>
    <xf numFmtId="0" fontId="20" fillId="16" borderId="22" xfId="0" applyFont="1" applyFill="1" applyBorder="1" applyAlignment="1">
      <alignment horizontal="center"/>
    </xf>
    <xf numFmtId="0" fontId="20" fillId="16" borderId="12" xfId="0" applyFont="1" applyFill="1" applyBorder="1" applyAlignment="1">
      <alignment horizontal="center"/>
    </xf>
    <xf numFmtId="0" fontId="20" fillId="16" borderId="31" xfId="0" applyFont="1" applyFill="1" applyBorder="1" applyAlignment="1">
      <alignment horizontal="center"/>
    </xf>
    <xf numFmtId="0" fontId="3" fillId="0" borderId="15" xfId="0" applyFont="1" applyFill="1" applyBorder="1" applyAlignment="1">
      <alignment horizontal="left" vertical="top" wrapText="1"/>
    </xf>
    <xf numFmtId="0" fontId="3" fillId="0" borderId="0" xfId="0" applyFont="1" applyFill="1" applyBorder="1" applyAlignment="1">
      <alignment horizontal="left" vertical="top"/>
    </xf>
    <xf numFmtId="0" fontId="15" fillId="15" borderId="3" xfId="0" applyFont="1" applyFill="1" applyBorder="1" applyAlignment="1">
      <alignment vertical="top"/>
    </xf>
    <xf numFmtId="0" fontId="0" fillId="15" borderId="3" xfId="0" applyFill="1" applyBorder="1" applyAlignment="1">
      <alignment vertical="top"/>
    </xf>
    <xf numFmtId="0" fontId="14" fillId="0" borderId="2" xfId="0" applyFont="1" applyBorder="1" applyAlignment="1">
      <alignment vertical="top"/>
    </xf>
    <xf numFmtId="0" fontId="0" fillId="0" borderId="3" xfId="0" applyBorder="1" applyAlignment="1">
      <alignment vertical="top"/>
    </xf>
    <xf numFmtId="0" fontId="5" fillId="9" borderId="24" xfId="0" applyFont="1" applyFill="1" applyBorder="1" applyAlignment="1">
      <alignment horizontal="left"/>
    </xf>
    <xf numFmtId="0" fontId="5" fillId="9" borderId="4" xfId="0" applyFont="1" applyFill="1" applyBorder="1" applyAlignment="1">
      <alignment horizontal="left"/>
    </xf>
    <xf numFmtId="0" fontId="5" fillId="9" borderId="16" xfId="0" applyFont="1" applyFill="1" applyBorder="1" applyAlignment="1">
      <alignment horizontal="left"/>
    </xf>
    <xf numFmtId="0" fontId="11" fillId="4" borderId="5" xfId="0" applyFont="1" applyFill="1" applyBorder="1" applyAlignment="1"/>
    <xf numFmtId="0" fontId="11" fillId="4" borderId="6" xfId="0" applyFont="1" applyFill="1" applyBorder="1" applyAlignment="1"/>
    <xf numFmtId="0" fontId="2" fillId="3" borderId="21" xfId="1" applyFont="1" applyFill="1" applyBorder="1" applyAlignment="1">
      <alignment horizontal="center" textRotation="90"/>
    </xf>
    <xf numFmtId="0" fontId="0" fillId="2" borderId="21" xfId="0" applyFill="1" applyBorder="1" applyAlignment="1"/>
    <xf numFmtId="0" fontId="25" fillId="0" borderId="0" xfId="0" applyFont="1" applyAlignment="1">
      <alignment horizontal="left" wrapText="1"/>
    </xf>
    <xf numFmtId="0" fontId="25" fillId="0" borderId="20" xfId="0" applyFont="1" applyBorder="1" applyAlignment="1">
      <alignment horizontal="left" wrapText="1"/>
    </xf>
  </cellXfs>
  <cellStyles count="9">
    <cellStyle name="Hyperlink 2" xfId="6"/>
    <cellStyle name="Komma 2" xfId="7"/>
    <cellStyle name="Link" xfId="4" builtinId="8"/>
    <cellStyle name="Normal 2" xfId="8"/>
    <cellStyle name="Normal 6" xfId="3"/>
    <cellStyle name="Normal 6 2" xfId="5"/>
    <cellStyle name="Standard" xfId="0" builtinId="0"/>
    <cellStyle name="Standard 2" xfId="2"/>
    <cellStyle name="Standard_Filiale 1" xfId="1"/>
  </cellStyles>
  <dxfs count="0"/>
  <tableStyles count="0" defaultTableStyle="TableStyleMedium9" defaultPivotStyle="PivotStyleLight16"/>
  <colors>
    <mruColors>
      <color rgb="FFFFFF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6</xdr:col>
      <xdr:colOff>95253</xdr:colOff>
      <xdr:row>14</xdr:row>
      <xdr:rowOff>9528</xdr:rowOff>
    </xdr:from>
    <xdr:to>
      <xdr:col>7</xdr:col>
      <xdr:colOff>104774</xdr:colOff>
      <xdr:row>21</xdr:row>
      <xdr:rowOff>0</xdr:rowOff>
    </xdr:to>
    <xdr:cxnSp macro="">
      <xdr:nvCxnSpPr>
        <xdr:cNvPr id="2" name="Gewinkelte Verbindung 1"/>
        <xdr:cNvCxnSpPr/>
      </xdr:nvCxnSpPr>
      <xdr:spPr>
        <a:xfrm rot="16200000" flipH="1">
          <a:off x="3533778" y="3048003"/>
          <a:ext cx="1514472" cy="771521"/>
        </a:xfrm>
        <a:prstGeom prst="bentConnector3">
          <a:avLst>
            <a:gd name="adj1" fmla="val 28912"/>
          </a:avLst>
        </a:prstGeom>
        <a:ln>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38100</xdr:colOff>
      <xdr:row>2</xdr:row>
      <xdr:rowOff>28575</xdr:rowOff>
    </xdr:from>
    <xdr:to>
      <xdr:col>13</xdr:col>
      <xdr:colOff>171450</xdr:colOff>
      <xdr:row>3</xdr:row>
      <xdr:rowOff>19051</xdr:rowOff>
    </xdr:to>
    <xdr:sp macro="" textlink="">
      <xdr:nvSpPr>
        <xdr:cNvPr id="3" name="Gestreifter Pfeil nach rechts 2"/>
        <xdr:cNvSpPr/>
      </xdr:nvSpPr>
      <xdr:spPr>
        <a:xfrm>
          <a:off x="3848100" y="409575"/>
          <a:ext cx="5467350" cy="180976"/>
        </a:xfrm>
        <a:prstGeom prst="stripedRightArrow">
          <a:avLst/>
        </a:prstGeom>
        <a:solidFill>
          <a:schemeClr val="accent3">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de-CH" sz="1100"/>
        </a:p>
      </xdr:txBody>
    </xdr:sp>
    <xdr:clientData/>
  </xdr:twoCellAnchor>
  <xdr:twoCellAnchor>
    <xdr:from>
      <xdr:col>14</xdr:col>
      <xdr:colOff>28575</xdr:colOff>
      <xdr:row>16</xdr:row>
      <xdr:rowOff>57150</xdr:rowOff>
    </xdr:from>
    <xdr:to>
      <xdr:col>21</xdr:col>
      <xdr:colOff>161925</xdr:colOff>
      <xdr:row>17</xdr:row>
      <xdr:rowOff>161926</xdr:rowOff>
    </xdr:to>
    <xdr:sp macro="" textlink="">
      <xdr:nvSpPr>
        <xdr:cNvPr id="4" name="Gestreifter Pfeil nach rechts 3"/>
        <xdr:cNvSpPr/>
      </xdr:nvSpPr>
      <xdr:spPr>
        <a:xfrm>
          <a:off x="9934575" y="3105150"/>
          <a:ext cx="5467350" cy="295276"/>
        </a:xfrm>
        <a:prstGeom prst="striped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de-CH"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15</xdr:row>
      <xdr:rowOff>180975</xdr:rowOff>
    </xdr:from>
    <xdr:to>
      <xdr:col>4</xdr:col>
      <xdr:colOff>0</xdr:colOff>
      <xdr:row>16</xdr:row>
      <xdr:rowOff>0</xdr:rowOff>
    </xdr:to>
    <xdr:cxnSp macro="">
      <xdr:nvCxnSpPr>
        <xdr:cNvPr id="3" name="Gerade Verbindung 2"/>
        <xdr:cNvCxnSpPr/>
      </xdr:nvCxnSpPr>
      <xdr:spPr>
        <a:xfrm flipV="1">
          <a:off x="28575" y="6705600"/>
          <a:ext cx="3095625"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9525</xdr:colOff>
      <xdr:row>15</xdr:row>
      <xdr:rowOff>171450</xdr:rowOff>
    </xdr:from>
    <xdr:to>
      <xdr:col>8</xdr:col>
      <xdr:colOff>762000</xdr:colOff>
      <xdr:row>15</xdr:row>
      <xdr:rowOff>180975</xdr:rowOff>
    </xdr:to>
    <xdr:cxnSp macro="">
      <xdr:nvCxnSpPr>
        <xdr:cNvPr id="4" name="Gerade Verbindung 3"/>
        <xdr:cNvCxnSpPr/>
      </xdr:nvCxnSpPr>
      <xdr:spPr>
        <a:xfrm flipV="1">
          <a:off x="3914775" y="6324600"/>
          <a:ext cx="3095625"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3"/>
  <sheetViews>
    <sheetView tabSelected="1" topLeftCell="A392" workbookViewId="0">
      <pane ySplit="630" activePane="bottomLeft"/>
      <selection activeCell="C392" sqref="C1:C1048576"/>
      <selection pane="bottomLeft" activeCell="D30" sqref="D30"/>
    </sheetView>
  </sheetViews>
  <sheetFormatPr baseColWidth="10" defaultRowHeight="15" x14ac:dyDescent="0.25"/>
  <cols>
    <col min="1" max="1" width="4.7109375" style="68" customWidth="1"/>
    <col min="2" max="2" width="56.42578125" customWidth="1"/>
    <col min="3" max="3" width="7.7109375" style="17" customWidth="1"/>
    <col min="4" max="4" width="17.28515625" bestFit="1" customWidth="1"/>
    <col min="5" max="5" width="9" style="67" customWidth="1"/>
    <col min="6" max="6" width="4" style="66" customWidth="1"/>
    <col min="7" max="22" width="2.7109375" style="66" customWidth="1"/>
  </cols>
  <sheetData>
    <row r="1" spans="1:22" s="79" customFormat="1" x14ac:dyDescent="0.25">
      <c r="A1" s="84"/>
      <c r="B1" s="83"/>
      <c r="C1" s="98"/>
      <c r="D1" s="83"/>
      <c r="E1" s="81"/>
      <c r="F1" s="82" t="s">
        <v>73</v>
      </c>
      <c r="G1" s="102">
        <v>1</v>
      </c>
      <c r="H1" s="102">
        <v>2</v>
      </c>
      <c r="I1" s="102">
        <v>3</v>
      </c>
      <c r="J1" s="102">
        <v>4</v>
      </c>
      <c r="K1" s="102">
        <v>5</v>
      </c>
      <c r="L1" s="102">
        <v>6</v>
      </c>
      <c r="M1" s="102">
        <v>7</v>
      </c>
      <c r="N1" s="102">
        <v>8</v>
      </c>
      <c r="O1" s="102">
        <v>9</v>
      </c>
      <c r="P1" s="102">
        <v>10</v>
      </c>
      <c r="Q1" s="102">
        <v>11</v>
      </c>
      <c r="R1" s="102">
        <v>12</v>
      </c>
      <c r="S1" s="102">
        <v>13</v>
      </c>
      <c r="T1" s="102">
        <v>14</v>
      </c>
      <c r="U1" s="102">
        <v>15</v>
      </c>
      <c r="V1" s="102">
        <v>16</v>
      </c>
    </row>
    <row r="2" spans="1:22" s="79" customFormat="1" x14ac:dyDescent="0.25">
      <c r="A2" s="82" t="s">
        <v>27</v>
      </c>
      <c r="B2" s="79" t="s">
        <v>53</v>
      </c>
      <c r="C2" s="99" t="s">
        <v>52</v>
      </c>
      <c r="D2" s="79" t="s">
        <v>54</v>
      </c>
      <c r="E2" s="81" t="s">
        <v>72</v>
      </c>
      <c r="F2" s="80" t="s">
        <v>26</v>
      </c>
      <c r="G2" s="121" t="s">
        <v>59</v>
      </c>
      <c r="H2" s="122"/>
      <c r="I2" s="122"/>
      <c r="J2" s="122"/>
      <c r="K2" s="122"/>
      <c r="L2" s="122"/>
      <c r="M2" s="122"/>
      <c r="N2" s="123"/>
      <c r="O2" s="124" t="s">
        <v>60</v>
      </c>
      <c r="P2" s="125"/>
      <c r="Q2" s="125"/>
      <c r="R2" s="125"/>
      <c r="S2" s="125"/>
      <c r="T2" s="125"/>
      <c r="U2" s="125"/>
      <c r="V2" s="126"/>
    </row>
    <row r="3" spans="1:22" x14ac:dyDescent="0.25">
      <c r="A3" s="78"/>
      <c r="B3" s="77" t="s">
        <v>50</v>
      </c>
      <c r="C3" s="100"/>
      <c r="D3" s="100"/>
      <c r="E3" s="100"/>
      <c r="F3" s="100"/>
      <c r="O3" s="73"/>
    </row>
    <row r="4" spans="1:22" x14ac:dyDescent="0.25">
      <c r="A4" s="68">
        <v>101</v>
      </c>
      <c r="B4" t="s">
        <v>162</v>
      </c>
      <c r="C4" s="17">
        <v>3.1</v>
      </c>
      <c r="D4" t="s">
        <v>57</v>
      </c>
      <c r="O4" s="73"/>
    </row>
    <row r="5" spans="1:22" x14ac:dyDescent="0.25">
      <c r="A5" s="68">
        <v>102</v>
      </c>
      <c r="B5" t="s">
        <v>25</v>
      </c>
      <c r="D5" t="s">
        <v>56</v>
      </c>
      <c r="G5" s="76"/>
      <c r="O5" s="73"/>
    </row>
    <row r="6" spans="1:22" x14ac:dyDescent="0.25">
      <c r="A6" s="68">
        <v>103</v>
      </c>
      <c r="B6" t="s">
        <v>41</v>
      </c>
      <c r="C6" s="17">
        <v>3.2</v>
      </c>
      <c r="D6" t="s">
        <v>57</v>
      </c>
      <c r="O6" s="73"/>
    </row>
    <row r="7" spans="1:22" x14ac:dyDescent="0.25">
      <c r="A7" s="68">
        <v>104</v>
      </c>
      <c r="B7" t="s">
        <v>42</v>
      </c>
      <c r="C7" s="17">
        <v>3.3</v>
      </c>
      <c r="D7" t="s">
        <v>57</v>
      </c>
      <c r="O7" s="73"/>
    </row>
    <row r="8" spans="1:22" x14ac:dyDescent="0.25">
      <c r="A8" s="68">
        <v>105</v>
      </c>
      <c r="B8" t="s">
        <v>43</v>
      </c>
      <c r="C8" s="17">
        <v>3.4</v>
      </c>
      <c r="D8" t="s">
        <v>57</v>
      </c>
      <c r="O8" s="73"/>
    </row>
    <row r="9" spans="1:22" x14ac:dyDescent="0.25">
      <c r="A9" s="68">
        <v>106</v>
      </c>
      <c r="B9" t="s">
        <v>44</v>
      </c>
      <c r="C9" s="17">
        <v>3.5</v>
      </c>
      <c r="D9" t="s">
        <v>165</v>
      </c>
      <c r="O9" s="73"/>
    </row>
    <row r="10" spans="1:22" x14ac:dyDescent="0.25">
      <c r="A10" s="68">
        <v>107</v>
      </c>
      <c r="B10" t="s">
        <v>45</v>
      </c>
      <c r="C10" s="17">
        <v>3.6</v>
      </c>
      <c r="D10" t="s">
        <v>57</v>
      </c>
      <c r="O10" s="73"/>
    </row>
    <row r="11" spans="1:22" x14ac:dyDescent="0.25">
      <c r="A11" s="68">
        <v>108</v>
      </c>
      <c r="B11" t="s">
        <v>46</v>
      </c>
      <c r="C11" s="17">
        <v>3.7</v>
      </c>
      <c r="D11" t="s">
        <v>57</v>
      </c>
      <c r="O11" s="73"/>
    </row>
    <row r="12" spans="1:22" x14ac:dyDescent="0.25">
      <c r="A12" s="68">
        <v>109</v>
      </c>
      <c r="B12" t="s">
        <v>47</v>
      </c>
      <c r="C12" s="17">
        <v>3.8</v>
      </c>
      <c r="D12" t="s">
        <v>166</v>
      </c>
      <c r="O12" s="73"/>
    </row>
    <row r="13" spans="1:22" x14ac:dyDescent="0.25">
      <c r="A13" s="68">
        <v>110</v>
      </c>
      <c r="B13" t="s">
        <v>48</v>
      </c>
      <c r="C13" s="17">
        <v>3.9</v>
      </c>
      <c r="D13" t="s">
        <v>24</v>
      </c>
      <c r="O13" s="73"/>
    </row>
    <row r="14" spans="1:22" x14ac:dyDescent="0.25">
      <c r="A14" s="68">
        <v>111</v>
      </c>
      <c r="B14" t="s">
        <v>49</v>
      </c>
      <c r="C14" s="17" t="s">
        <v>29</v>
      </c>
      <c r="D14" t="s">
        <v>57</v>
      </c>
      <c r="G14" s="76"/>
      <c r="O14" s="73"/>
    </row>
    <row r="15" spans="1:22" x14ac:dyDescent="0.25">
      <c r="A15" s="68">
        <v>112</v>
      </c>
      <c r="O15" s="73"/>
    </row>
    <row r="16" spans="1:22" x14ac:dyDescent="0.25">
      <c r="A16" s="68">
        <v>113</v>
      </c>
      <c r="O16" s="73"/>
    </row>
    <row r="17" spans="1:22" ht="6" customHeight="1" x14ac:dyDescent="0.25">
      <c r="O17" s="73"/>
    </row>
    <row r="18" spans="1:22" x14ac:dyDescent="0.25">
      <c r="A18" s="75"/>
      <c r="B18" s="74" t="s">
        <v>51</v>
      </c>
      <c r="C18" s="101"/>
      <c r="D18" s="101"/>
      <c r="E18" s="101"/>
      <c r="F18" s="101"/>
      <c r="O18" s="73"/>
    </row>
    <row r="19" spans="1:22" x14ac:dyDescent="0.25">
      <c r="A19" s="68">
        <v>201</v>
      </c>
      <c r="B19" t="s">
        <v>61</v>
      </c>
      <c r="C19" s="17">
        <v>4.0999999999999996</v>
      </c>
      <c r="D19" t="s">
        <v>57</v>
      </c>
      <c r="O19" s="70"/>
    </row>
    <row r="20" spans="1:22" x14ac:dyDescent="0.25">
      <c r="A20" s="68">
        <v>202</v>
      </c>
      <c r="B20" t="s">
        <v>62</v>
      </c>
      <c r="C20" s="17">
        <v>4.2</v>
      </c>
      <c r="D20" t="s">
        <v>166</v>
      </c>
      <c r="P20" s="70"/>
    </row>
    <row r="21" spans="1:22" x14ac:dyDescent="0.25">
      <c r="A21" s="68">
        <v>203</v>
      </c>
      <c r="B21" t="s">
        <v>63</v>
      </c>
      <c r="C21" s="17" t="s">
        <v>35</v>
      </c>
      <c r="D21" t="s">
        <v>167</v>
      </c>
      <c r="Q21" s="70"/>
    </row>
    <row r="22" spans="1:22" x14ac:dyDescent="0.25">
      <c r="A22" s="68">
        <v>204</v>
      </c>
      <c r="B22" t="s">
        <v>64</v>
      </c>
      <c r="C22" s="17" t="s">
        <v>34</v>
      </c>
      <c r="D22" t="s">
        <v>57</v>
      </c>
      <c r="H22" s="70"/>
    </row>
    <row r="23" spans="1:22" x14ac:dyDescent="0.25">
      <c r="A23" s="68">
        <v>205</v>
      </c>
      <c r="B23" t="s">
        <v>65</v>
      </c>
      <c r="C23" s="17" t="s">
        <v>36</v>
      </c>
      <c r="D23" t="s">
        <v>24</v>
      </c>
      <c r="I23" s="70"/>
      <c r="J23" s="70"/>
      <c r="K23" s="70"/>
      <c r="L23" s="72"/>
      <c r="M23" s="72" t="s">
        <v>58</v>
      </c>
      <c r="N23" s="70"/>
      <c r="O23" s="70"/>
      <c r="P23" s="70"/>
      <c r="Q23" s="71"/>
      <c r="R23" s="71"/>
      <c r="S23" s="71"/>
      <c r="T23" s="71"/>
    </row>
    <row r="24" spans="1:22" x14ac:dyDescent="0.25">
      <c r="A24" s="68">
        <v>206</v>
      </c>
      <c r="B24" t="s">
        <v>66</v>
      </c>
      <c r="C24" s="17" t="s">
        <v>37</v>
      </c>
      <c r="D24" t="s">
        <v>167</v>
      </c>
      <c r="G24" s="71"/>
      <c r="H24" s="71"/>
      <c r="I24" s="71"/>
      <c r="J24" s="71"/>
      <c r="K24" s="71"/>
      <c r="L24" s="71"/>
      <c r="M24" s="71"/>
      <c r="N24" s="71"/>
      <c r="O24" s="71"/>
      <c r="P24" s="71"/>
      <c r="Q24" s="70"/>
      <c r="R24" s="70"/>
    </row>
    <row r="25" spans="1:22" x14ac:dyDescent="0.25">
      <c r="A25" s="68">
        <v>207</v>
      </c>
      <c r="B25" t="s">
        <v>74</v>
      </c>
      <c r="C25" s="17" t="s">
        <v>38</v>
      </c>
      <c r="D25" t="s">
        <v>57</v>
      </c>
      <c r="G25" s="71"/>
      <c r="H25" s="71"/>
      <c r="I25" s="71"/>
      <c r="J25" s="71"/>
      <c r="K25" s="71"/>
      <c r="L25" s="71"/>
      <c r="M25" s="71"/>
      <c r="N25" s="71"/>
      <c r="O25" s="71"/>
      <c r="P25" s="71"/>
      <c r="R25" s="70"/>
    </row>
    <row r="26" spans="1:22" x14ac:dyDescent="0.25">
      <c r="A26" s="68">
        <v>208</v>
      </c>
      <c r="B26" s="7" t="s">
        <v>163</v>
      </c>
      <c r="C26" s="17" t="s">
        <v>39</v>
      </c>
      <c r="D26" t="s">
        <v>55</v>
      </c>
      <c r="G26" s="71"/>
      <c r="H26" s="71"/>
      <c r="I26" s="71"/>
      <c r="J26" s="71"/>
      <c r="K26" s="71"/>
      <c r="L26" s="71"/>
      <c r="M26" s="71"/>
      <c r="N26" s="71"/>
      <c r="O26" s="71"/>
      <c r="P26" s="71"/>
      <c r="S26" s="70"/>
    </row>
    <row r="27" spans="1:22" x14ac:dyDescent="0.25">
      <c r="A27" s="68">
        <v>209</v>
      </c>
      <c r="B27" t="s">
        <v>67</v>
      </c>
      <c r="C27" s="17" t="s">
        <v>40</v>
      </c>
      <c r="D27" t="s">
        <v>168</v>
      </c>
      <c r="T27" s="69" t="s">
        <v>23</v>
      </c>
    </row>
    <row r="28" spans="1:22" x14ac:dyDescent="0.25">
      <c r="A28" s="68">
        <v>210</v>
      </c>
      <c r="B28" t="s">
        <v>68</v>
      </c>
      <c r="C28" s="17" t="s">
        <v>30</v>
      </c>
      <c r="D28" t="s">
        <v>71</v>
      </c>
      <c r="U28" s="70"/>
      <c r="V28" s="70"/>
    </row>
    <row r="29" spans="1:22" x14ac:dyDescent="0.25">
      <c r="A29" s="68">
        <v>211</v>
      </c>
      <c r="B29" t="s">
        <v>69</v>
      </c>
      <c r="C29" s="17" t="s">
        <v>31</v>
      </c>
      <c r="D29" t="s">
        <v>168</v>
      </c>
      <c r="T29" s="70"/>
    </row>
    <row r="30" spans="1:22" x14ac:dyDescent="0.25">
      <c r="A30" s="68">
        <v>212</v>
      </c>
      <c r="B30" t="s">
        <v>70</v>
      </c>
      <c r="C30" s="17" t="s">
        <v>32</v>
      </c>
      <c r="D30" t="s">
        <v>57</v>
      </c>
      <c r="U30" s="70"/>
    </row>
    <row r="31" spans="1:22" x14ac:dyDescent="0.25">
      <c r="A31" s="68">
        <v>213</v>
      </c>
      <c r="B31" s="7" t="s">
        <v>164</v>
      </c>
      <c r="C31" s="17" t="s">
        <v>33</v>
      </c>
      <c r="D31" t="s">
        <v>57</v>
      </c>
      <c r="V31" s="69" t="s">
        <v>23</v>
      </c>
    </row>
    <row r="32" spans="1:22" x14ac:dyDescent="0.25">
      <c r="A32" s="68">
        <v>214</v>
      </c>
      <c r="E32"/>
      <c r="F32"/>
      <c r="G32"/>
      <c r="H32"/>
      <c r="I32"/>
      <c r="J32"/>
      <c r="K32"/>
      <c r="L32"/>
      <c r="M32"/>
      <c r="N32"/>
      <c r="O32"/>
      <c r="P32"/>
      <c r="Q32"/>
      <c r="R32"/>
      <c r="S32"/>
      <c r="T32"/>
      <c r="U32"/>
      <c r="V32"/>
    </row>
    <row r="33" spans="1:1" x14ac:dyDescent="0.25">
      <c r="A33" s="68">
        <v>215</v>
      </c>
    </row>
  </sheetData>
  <mergeCells count="2">
    <mergeCell ref="G2:N2"/>
    <mergeCell ref="O2:V2"/>
  </mergeCells>
  <printOptions horizontalCentered="1" gridLines="1"/>
  <pageMargins left="0.19685039370078741" right="0.15748031496062992" top="0.74803149606299213" bottom="0.55118110236220474" header="0.31496062992125984" footer="0.31496062992125984"/>
  <pageSetup paperSize="9" orientation="landscape" r:id="rId1"/>
  <headerFooter>
    <oddHeader>&amp;C&amp;F
&amp;A</oddHeader>
    <oddFooter>&amp;Ll'application métier MISTRA mobilité douce&amp;CS=Statut | F=fini | P=en planification&amp;Rdresser: Ch. Seiler</oddFooter>
  </headerFooter>
  <ignoredErrors>
    <ignoredError sqref="C21:C31 C14"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workbookViewId="0"/>
  </sheetViews>
  <sheetFormatPr baseColWidth="10" defaultRowHeight="21" x14ac:dyDescent="0.35"/>
  <cols>
    <col min="1" max="1" width="39.140625" customWidth="1"/>
    <col min="2" max="6" width="11.42578125" hidden="1" customWidth="1"/>
    <col min="7" max="7" width="4.140625" style="62" customWidth="1"/>
    <col min="8" max="8" width="52.140625" customWidth="1"/>
  </cols>
  <sheetData>
    <row r="1" spans="1:8" s="5" customFormat="1" ht="21.75" thickBot="1" x14ac:dyDescent="0.3">
      <c r="A1" s="45" t="s">
        <v>105</v>
      </c>
      <c r="B1" s="46"/>
      <c r="C1" s="46"/>
      <c r="D1" s="46"/>
      <c r="E1" s="46"/>
      <c r="F1" s="46"/>
      <c r="G1" s="59"/>
      <c r="H1" s="51" t="s">
        <v>53</v>
      </c>
    </row>
    <row r="2" spans="1:8" ht="21.75" thickBot="1" x14ac:dyDescent="0.3">
      <c r="A2" s="52" t="s">
        <v>85</v>
      </c>
      <c r="B2" s="53"/>
      <c r="C2" s="53"/>
      <c r="D2" s="53"/>
      <c r="E2" s="53"/>
      <c r="F2" s="53"/>
      <c r="G2" s="64"/>
      <c r="H2" s="54"/>
    </row>
    <row r="3" spans="1:8" ht="77.25" thickBot="1" x14ac:dyDescent="0.3">
      <c r="A3" s="127" t="s">
        <v>106</v>
      </c>
      <c r="B3" s="128"/>
      <c r="C3" s="128"/>
      <c r="D3" s="128"/>
      <c r="E3" s="128"/>
      <c r="F3" s="128"/>
      <c r="G3" s="60" t="s">
        <v>22</v>
      </c>
      <c r="H3" s="55" t="s">
        <v>125</v>
      </c>
    </row>
    <row r="4" spans="1:8" s="15" customFormat="1" ht="37.5" customHeight="1" thickBot="1" x14ac:dyDescent="0.3">
      <c r="A4" s="56" t="s">
        <v>108</v>
      </c>
      <c r="B4" s="57"/>
      <c r="C4" s="57"/>
      <c r="D4" s="57"/>
      <c r="E4" s="57"/>
      <c r="F4" s="57"/>
      <c r="G4" s="63"/>
      <c r="H4" s="58" t="s">
        <v>127</v>
      </c>
    </row>
    <row r="5" spans="1:8" ht="38.25" x14ac:dyDescent="0.25">
      <c r="A5" s="127" t="s">
        <v>109</v>
      </c>
      <c r="B5" s="128"/>
      <c r="C5" s="128"/>
      <c r="D5" s="128"/>
      <c r="E5" s="128"/>
      <c r="F5" s="128"/>
      <c r="G5" s="60" t="s">
        <v>12</v>
      </c>
      <c r="H5" s="55" t="s">
        <v>126</v>
      </c>
    </row>
    <row r="6" spans="1:8" s="15" customFormat="1" ht="37.5" customHeight="1" x14ac:dyDescent="0.25">
      <c r="A6" s="47" t="s">
        <v>110</v>
      </c>
      <c r="B6" s="43"/>
      <c r="C6" s="43"/>
      <c r="D6" s="43"/>
      <c r="E6" s="43"/>
      <c r="F6" s="43"/>
      <c r="G6" s="60" t="s">
        <v>13</v>
      </c>
      <c r="H6" s="36" t="s">
        <v>119</v>
      </c>
    </row>
    <row r="7" spans="1:8" ht="95.25" customHeight="1" x14ac:dyDescent="0.25">
      <c r="A7" s="48" t="s">
        <v>111</v>
      </c>
      <c r="B7" s="44" t="s">
        <v>3</v>
      </c>
      <c r="C7" s="44" t="s">
        <v>3</v>
      </c>
      <c r="D7" s="44" t="s">
        <v>3</v>
      </c>
      <c r="E7" s="44" t="s">
        <v>3</v>
      </c>
      <c r="F7" s="44" t="s">
        <v>3</v>
      </c>
      <c r="G7" s="60" t="s">
        <v>14</v>
      </c>
      <c r="H7" s="37" t="s">
        <v>128</v>
      </c>
    </row>
    <row r="8" spans="1:8" ht="42" customHeight="1" x14ac:dyDescent="0.25">
      <c r="A8" s="48" t="s">
        <v>112</v>
      </c>
      <c r="B8" s="44" t="s">
        <v>4</v>
      </c>
      <c r="C8" s="44" t="s">
        <v>4</v>
      </c>
      <c r="D8" s="44" t="s">
        <v>4</v>
      </c>
      <c r="E8" s="44" t="s">
        <v>4</v>
      </c>
      <c r="F8" s="44" t="s">
        <v>4</v>
      </c>
      <c r="G8" s="60" t="s">
        <v>15</v>
      </c>
      <c r="H8" s="38" t="s">
        <v>120</v>
      </c>
    </row>
    <row r="9" spans="1:8" ht="89.25" x14ac:dyDescent="0.25">
      <c r="A9" s="48" t="s">
        <v>113</v>
      </c>
      <c r="B9" s="44" t="s">
        <v>5</v>
      </c>
      <c r="C9" s="44" t="s">
        <v>5</v>
      </c>
      <c r="D9" s="44" t="s">
        <v>5</v>
      </c>
      <c r="E9" s="44" t="s">
        <v>5</v>
      </c>
      <c r="F9" s="44" t="s">
        <v>5</v>
      </c>
      <c r="G9" s="60" t="s">
        <v>16</v>
      </c>
      <c r="H9" s="39" t="s">
        <v>121</v>
      </c>
    </row>
    <row r="10" spans="1:8" ht="43.5" customHeight="1" x14ac:dyDescent="0.25">
      <c r="A10" s="48" t="s">
        <v>114</v>
      </c>
      <c r="B10" s="44" t="s">
        <v>6</v>
      </c>
      <c r="C10" s="44" t="s">
        <v>6</v>
      </c>
      <c r="D10" s="44" t="s">
        <v>6</v>
      </c>
      <c r="E10" s="44" t="s">
        <v>6</v>
      </c>
      <c r="F10" s="44" t="s">
        <v>6</v>
      </c>
      <c r="G10" s="60" t="s">
        <v>17</v>
      </c>
      <c r="H10" s="38" t="s">
        <v>120</v>
      </c>
    </row>
    <row r="11" spans="1:8" ht="89.25" x14ac:dyDescent="0.25">
      <c r="A11" s="48" t="s">
        <v>115</v>
      </c>
      <c r="B11" s="44" t="s">
        <v>7</v>
      </c>
      <c r="C11" s="44" t="s">
        <v>7</v>
      </c>
      <c r="D11" s="44" t="s">
        <v>7</v>
      </c>
      <c r="E11" s="44" t="s">
        <v>7</v>
      </c>
      <c r="F11" s="44" t="s">
        <v>7</v>
      </c>
      <c r="G11" s="60" t="s">
        <v>18</v>
      </c>
      <c r="H11" s="40" t="s">
        <v>124</v>
      </c>
    </row>
    <row r="12" spans="1:8" ht="40.5" customHeight="1" x14ac:dyDescent="0.25">
      <c r="A12" s="48" t="s">
        <v>116</v>
      </c>
      <c r="B12" s="44" t="s">
        <v>8</v>
      </c>
      <c r="C12" s="44" t="s">
        <v>8</v>
      </c>
      <c r="D12" s="44" t="s">
        <v>8</v>
      </c>
      <c r="E12" s="44" t="s">
        <v>8</v>
      </c>
      <c r="F12" s="44" t="s">
        <v>8</v>
      </c>
      <c r="G12" s="60" t="s">
        <v>19</v>
      </c>
      <c r="H12" s="38" t="s">
        <v>120</v>
      </c>
    </row>
    <row r="13" spans="1:8" ht="89.25" x14ac:dyDescent="0.25">
      <c r="A13" s="48" t="s">
        <v>117</v>
      </c>
      <c r="B13" s="44" t="s">
        <v>9</v>
      </c>
      <c r="C13" s="44" t="s">
        <v>9</v>
      </c>
      <c r="D13" s="44" t="s">
        <v>9</v>
      </c>
      <c r="E13" s="44" t="s">
        <v>9</v>
      </c>
      <c r="F13" s="44" t="s">
        <v>9</v>
      </c>
      <c r="G13" s="60" t="s">
        <v>20</v>
      </c>
      <c r="H13" s="41" t="s">
        <v>123</v>
      </c>
    </row>
    <row r="14" spans="1:8" ht="41.25" customHeight="1" thickBot="1" x14ac:dyDescent="0.3">
      <c r="A14" s="49" t="s">
        <v>118</v>
      </c>
      <c r="B14" s="50" t="s">
        <v>10</v>
      </c>
      <c r="C14" s="50" t="s">
        <v>10</v>
      </c>
      <c r="D14" s="50" t="s">
        <v>10</v>
      </c>
      <c r="E14" s="50" t="s">
        <v>10</v>
      </c>
      <c r="F14" s="50" t="s">
        <v>10</v>
      </c>
      <c r="G14" s="61" t="s">
        <v>21</v>
      </c>
      <c r="H14" s="42" t="s">
        <v>122</v>
      </c>
    </row>
  </sheetData>
  <mergeCells count="2">
    <mergeCell ref="A3:F3"/>
    <mergeCell ref="A5:F5"/>
  </mergeCells>
  <printOptions horizontalCentered="1"/>
  <pageMargins left="0.19685039370078741" right="0.15748031496062992" top="0.78740157480314965" bottom="0.5" header="0.31496062992125984" footer="0.31496062992125984"/>
  <pageSetup paperSize="9" orientation="portrait" r:id="rId1"/>
  <headerFooter>
    <oddHeader>&amp;C&amp;F / &amp;A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7"/>
  <sheetViews>
    <sheetView workbookViewId="0">
      <selection activeCell="K2" sqref="K2"/>
    </sheetView>
  </sheetViews>
  <sheetFormatPr baseColWidth="10" defaultRowHeight="15" x14ac:dyDescent="0.25"/>
  <cols>
    <col min="1" max="2" width="11.7109375" customWidth="1"/>
    <col min="3" max="3" width="11.7109375" style="17" customWidth="1"/>
    <col min="4" max="11" width="11.7109375" customWidth="1"/>
    <col min="12" max="12" width="20.7109375" customWidth="1"/>
    <col min="13" max="14" width="5" customWidth="1"/>
    <col min="15" max="15" width="9.28515625" customWidth="1"/>
    <col min="16" max="16" width="0.7109375" customWidth="1"/>
    <col min="17" max="17" width="14.85546875" customWidth="1"/>
    <col min="18" max="18" width="0.85546875" customWidth="1"/>
    <col min="19" max="28" width="5.42578125" customWidth="1"/>
    <col min="29" max="29" width="11.7109375" style="20" customWidth="1"/>
  </cols>
  <sheetData>
    <row r="2" spans="1:32" ht="18" x14ac:dyDescent="0.25">
      <c r="A2" s="16" t="s">
        <v>101</v>
      </c>
      <c r="D2" s="1"/>
      <c r="E2" s="2"/>
      <c r="F2" s="2"/>
      <c r="G2" s="3"/>
      <c r="H2" s="2"/>
      <c r="I2" s="2"/>
      <c r="J2" s="26" t="s">
        <v>2</v>
      </c>
      <c r="K2" s="33" t="s">
        <v>11</v>
      </c>
      <c r="S2" s="35"/>
      <c r="T2" s="30"/>
      <c r="U2" s="12" t="s">
        <v>97</v>
      </c>
      <c r="AC2" s="19"/>
    </row>
    <row r="3" spans="1:32" x14ac:dyDescent="0.25">
      <c r="A3" s="25"/>
      <c r="B3" s="25"/>
      <c r="C3" s="25"/>
      <c r="D3" s="25"/>
      <c r="E3" s="25"/>
      <c r="F3" s="25"/>
      <c r="G3" s="25"/>
      <c r="H3" s="25"/>
      <c r="I3" s="25"/>
      <c r="J3" s="25"/>
      <c r="K3" s="97" t="s">
        <v>100</v>
      </c>
      <c r="L3" s="25"/>
      <c r="M3" s="25"/>
      <c r="N3" s="25"/>
      <c r="S3" s="11"/>
      <c r="T3" s="30"/>
      <c r="U3" s="12" t="s">
        <v>99</v>
      </c>
    </row>
    <row r="4" spans="1:32" x14ac:dyDescent="0.25">
      <c r="A4" t="s">
        <v>151</v>
      </c>
      <c r="G4" s="4"/>
      <c r="H4" s="4"/>
      <c r="I4" s="4"/>
      <c r="J4" s="4"/>
      <c r="K4" s="4"/>
      <c r="S4" s="106"/>
      <c r="T4" s="108"/>
      <c r="U4" s="12" t="s">
        <v>98</v>
      </c>
    </row>
    <row r="5" spans="1:32" ht="15.75" thickBot="1" x14ac:dyDescent="0.3">
      <c r="A5" s="27"/>
      <c r="B5" s="27"/>
      <c r="C5" s="27"/>
      <c r="D5" s="27"/>
      <c r="E5" s="27"/>
      <c r="F5" s="27"/>
      <c r="G5" s="27"/>
      <c r="H5" s="27"/>
      <c r="I5" s="27"/>
      <c r="J5" s="27"/>
      <c r="K5" s="27"/>
      <c r="L5" s="27"/>
      <c r="M5" s="105"/>
      <c r="N5" s="105"/>
    </row>
    <row r="6" spans="1:32" ht="18.95" customHeight="1" x14ac:dyDescent="0.25">
      <c r="A6" s="131" t="s">
        <v>1</v>
      </c>
      <c r="B6" s="132"/>
      <c r="C6" s="132"/>
      <c r="D6" s="129" t="s">
        <v>96</v>
      </c>
      <c r="E6" s="130"/>
      <c r="F6" s="130"/>
      <c r="G6" s="28"/>
      <c r="H6" s="28"/>
      <c r="I6" s="28"/>
      <c r="J6" s="28"/>
      <c r="K6" s="28"/>
      <c r="L6" s="28"/>
      <c r="M6" s="28"/>
      <c r="N6" s="28"/>
      <c r="O6" s="29"/>
      <c r="P6" s="29"/>
      <c r="Q6" s="65" t="s">
        <v>22</v>
      </c>
      <c r="R6" s="29"/>
      <c r="S6" s="31" t="s">
        <v>12</v>
      </c>
      <c r="T6" s="31" t="s">
        <v>13</v>
      </c>
      <c r="U6" s="31" t="s">
        <v>14</v>
      </c>
      <c r="V6" s="31" t="s">
        <v>15</v>
      </c>
      <c r="W6" s="31" t="s">
        <v>16</v>
      </c>
      <c r="X6" s="31" t="s">
        <v>17</v>
      </c>
      <c r="Y6" s="31" t="s">
        <v>18</v>
      </c>
      <c r="Z6" s="31" t="s">
        <v>19</v>
      </c>
      <c r="AA6" s="31" t="s">
        <v>20</v>
      </c>
      <c r="AB6" s="32" t="s">
        <v>21</v>
      </c>
      <c r="AC6" s="21"/>
    </row>
    <row r="7" spans="1:32" ht="32.1" customHeight="1" x14ac:dyDescent="0.3">
      <c r="A7" s="136" t="s">
        <v>133</v>
      </c>
      <c r="B7" s="137"/>
      <c r="C7" s="137"/>
      <c r="D7" s="137"/>
      <c r="E7" s="137"/>
      <c r="F7" s="137"/>
      <c r="G7" s="137"/>
      <c r="H7" s="137"/>
      <c r="I7" s="137"/>
      <c r="J7" s="137"/>
      <c r="K7" s="137"/>
      <c r="L7" s="137"/>
      <c r="M7" s="137"/>
      <c r="N7" s="137"/>
      <c r="O7" s="137"/>
      <c r="P7" s="138"/>
      <c r="Q7" s="13" t="s">
        <v>85</v>
      </c>
      <c r="R7" s="139"/>
      <c r="S7" s="133" t="s">
        <v>107</v>
      </c>
      <c r="T7" s="134"/>
      <c r="U7" s="134"/>
      <c r="V7" s="134"/>
      <c r="W7" s="134"/>
      <c r="X7" s="134"/>
      <c r="Y7" s="134"/>
      <c r="Z7" s="134"/>
      <c r="AA7" s="134"/>
      <c r="AB7" s="135"/>
      <c r="AC7" s="22"/>
    </row>
    <row r="8" spans="1:32" s="7" customFormat="1" ht="128.25" customHeight="1" x14ac:dyDescent="0.25">
      <c r="A8" s="103" t="s">
        <v>130</v>
      </c>
      <c r="B8" s="104" t="s">
        <v>129</v>
      </c>
      <c r="C8" s="18" t="s">
        <v>75</v>
      </c>
      <c r="D8" s="6" t="s">
        <v>76</v>
      </c>
      <c r="E8" s="6" t="s">
        <v>77</v>
      </c>
      <c r="F8" s="6" t="s">
        <v>78</v>
      </c>
      <c r="G8" s="6" t="s">
        <v>79</v>
      </c>
      <c r="H8" s="6" t="s">
        <v>80</v>
      </c>
      <c r="I8" s="6" t="s">
        <v>81</v>
      </c>
      <c r="J8" s="6" t="s">
        <v>82</v>
      </c>
      <c r="K8" s="6" t="s">
        <v>83</v>
      </c>
      <c r="L8" s="6" t="s">
        <v>0</v>
      </c>
      <c r="M8" s="96" t="s">
        <v>131</v>
      </c>
      <c r="N8" s="96" t="s">
        <v>132</v>
      </c>
      <c r="O8" s="96" t="s">
        <v>84</v>
      </c>
      <c r="P8" s="138"/>
      <c r="Q8" s="86" t="s">
        <v>86</v>
      </c>
      <c r="R8" s="139"/>
      <c r="S8" s="85" t="s">
        <v>87</v>
      </c>
      <c r="T8" s="86" t="s">
        <v>28</v>
      </c>
      <c r="U8" s="87" t="s">
        <v>88</v>
      </c>
      <c r="V8" s="87" t="s">
        <v>89</v>
      </c>
      <c r="W8" s="87" t="s">
        <v>90</v>
      </c>
      <c r="X8" s="87" t="s">
        <v>91</v>
      </c>
      <c r="Y8" s="87" t="s">
        <v>92</v>
      </c>
      <c r="Z8" s="87" t="s">
        <v>93</v>
      </c>
      <c r="AA8" s="87" t="s">
        <v>94</v>
      </c>
      <c r="AB8" s="88" t="s">
        <v>95</v>
      </c>
      <c r="AC8" s="23" t="s">
        <v>76</v>
      </c>
    </row>
    <row r="9" spans="1:32" s="8" customFormat="1" x14ac:dyDescent="0.25">
      <c r="A9" s="34"/>
      <c r="B9" s="90"/>
      <c r="C9" s="91"/>
      <c r="D9" s="92"/>
      <c r="E9" s="92"/>
      <c r="F9" s="92"/>
      <c r="G9" s="92"/>
      <c r="H9" s="92"/>
      <c r="I9" s="92"/>
      <c r="J9" s="92"/>
      <c r="K9" s="92"/>
      <c r="L9" s="93"/>
      <c r="M9" s="106"/>
      <c r="N9" s="107"/>
      <c r="O9" s="92"/>
      <c r="P9" s="10"/>
      <c r="Q9" s="89"/>
      <c r="R9" s="14"/>
      <c r="S9" s="94"/>
      <c r="T9" s="94"/>
      <c r="U9" s="94"/>
      <c r="V9" s="94"/>
      <c r="W9" s="94"/>
      <c r="X9" s="94"/>
      <c r="Y9" s="94"/>
      <c r="Z9" s="94"/>
      <c r="AA9" s="94"/>
      <c r="AB9" s="95"/>
      <c r="AC9" s="24" t="s">
        <v>104</v>
      </c>
      <c r="AD9" s="9"/>
      <c r="AE9" s="9"/>
      <c r="AF9" s="9"/>
    </row>
    <row r="10" spans="1:32" s="8" customFormat="1" x14ac:dyDescent="0.25">
      <c r="A10" s="34"/>
      <c r="B10" s="90"/>
      <c r="C10" s="91"/>
      <c r="D10" s="92"/>
      <c r="E10" s="92"/>
      <c r="F10" s="92"/>
      <c r="G10" s="92"/>
      <c r="H10" s="92"/>
      <c r="I10" s="92"/>
      <c r="J10" s="92"/>
      <c r="K10" s="92"/>
      <c r="L10" s="93"/>
      <c r="M10" s="106"/>
      <c r="N10" s="107"/>
      <c r="O10" s="92"/>
      <c r="P10" s="10"/>
      <c r="Q10" s="89"/>
      <c r="R10" s="14"/>
      <c r="S10" s="94"/>
      <c r="T10" s="94"/>
      <c r="U10" s="94"/>
      <c r="V10" s="94"/>
      <c r="W10" s="94"/>
      <c r="X10" s="94"/>
      <c r="Y10" s="94"/>
      <c r="Z10" s="94"/>
      <c r="AA10" s="94"/>
      <c r="AB10" s="95"/>
      <c r="AC10" s="24">
        <f t="shared" ref="AC10:AC14" si="0">D10</f>
        <v>0</v>
      </c>
      <c r="AD10" s="9"/>
      <c r="AE10" s="9"/>
      <c r="AF10" s="9"/>
    </row>
    <row r="11" spans="1:32" s="8" customFormat="1" x14ac:dyDescent="0.25">
      <c r="A11" s="34"/>
      <c r="B11" s="90"/>
      <c r="C11" s="91"/>
      <c r="D11" s="92"/>
      <c r="E11" s="92"/>
      <c r="F11" s="92"/>
      <c r="G11" s="92"/>
      <c r="H11" s="92"/>
      <c r="I11" s="92"/>
      <c r="J11" s="92"/>
      <c r="K11" s="92"/>
      <c r="L11" s="93"/>
      <c r="M11" s="106"/>
      <c r="N11" s="107"/>
      <c r="O11" s="92"/>
      <c r="P11" s="10"/>
      <c r="Q11" s="89"/>
      <c r="R11" s="14"/>
      <c r="S11" s="94"/>
      <c r="T11" s="94"/>
      <c r="U11" s="94"/>
      <c r="V11" s="94"/>
      <c r="W11" s="94"/>
      <c r="X11" s="94"/>
      <c r="Y11" s="94"/>
      <c r="Z11" s="94"/>
      <c r="AA11" s="94"/>
      <c r="AB11" s="95"/>
      <c r="AC11" s="24">
        <f t="shared" si="0"/>
        <v>0</v>
      </c>
      <c r="AD11" s="9"/>
      <c r="AE11" s="9"/>
      <c r="AF11" s="9"/>
    </row>
    <row r="12" spans="1:32" s="9" customFormat="1" x14ac:dyDescent="0.25">
      <c r="A12" s="34"/>
      <c r="B12" s="90"/>
      <c r="C12" s="91"/>
      <c r="D12" s="92"/>
      <c r="E12" s="92"/>
      <c r="F12" s="92"/>
      <c r="G12" s="92"/>
      <c r="H12" s="92"/>
      <c r="I12" s="92"/>
      <c r="J12" s="92"/>
      <c r="K12" s="92"/>
      <c r="L12" s="93"/>
      <c r="M12" s="106"/>
      <c r="N12" s="107"/>
      <c r="O12" s="92"/>
      <c r="P12" s="10"/>
      <c r="Q12" s="89"/>
      <c r="R12" s="14"/>
      <c r="S12" s="94"/>
      <c r="T12" s="94"/>
      <c r="U12" s="94"/>
      <c r="V12" s="94"/>
      <c r="W12" s="94"/>
      <c r="X12" s="94"/>
      <c r="Y12" s="94"/>
      <c r="Z12" s="94"/>
      <c r="AA12" s="94"/>
      <c r="AB12" s="95"/>
      <c r="AC12" s="24">
        <f t="shared" si="0"/>
        <v>0</v>
      </c>
    </row>
    <row r="13" spans="1:32" s="9" customFormat="1" x14ac:dyDescent="0.25">
      <c r="A13" s="34"/>
      <c r="B13" s="90"/>
      <c r="C13" s="91"/>
      <c r="D13" s="92"/>
      <c r="E13" s="92"/>
      <c r="F13" s="92"/>
      <c r="G13" s="92"/>
      <c r="H13" s="92"/>
      <c r="I13" s="92"/>
      <c r="J13" s="92"/>
      <c r="K13" s="92"/>
      <c r="L13" s="93"/>
      <c r="M13" s="106"/>
      <c r="N13" s="107"/>
      <c r="O13" s="92"/>
      <c r="P13" s="10"/>
      <c r="Q13" s="89"/>
      <c r="R13" s="14"/>
      <c r="S13" s="94"/>
      <c r="T13" s="94"/>
      <c r="U13" s="94"/>
      <c r="V13" s="94"/>
      <c r="W13" s="94"/>
      <c r="X13" s="94"/>
      <c r="Y13" s="94"/>
      <c r="Z13" s="94"/>
      <c r="AA13" s="94"/>
      <c r="AB13" s="95"/>
      <c r="AC13" s="24">
        <f t="shared" si="0"/>
        <v>0</v>
      </c>
    </row>
    <row r="14" spans="1:32" s="8" customFormat="1" x14ac:dyDescent="0.25">
      <c r="A14" s="34"/>
      <c r="B14" s="90"/>
      <c r="C14" s="91"/>
      <c r="D14" s="92"/>
      <c r="E14" s="92"/>
      <c r="F14" s="92"/>
      <c r="G14" s="92"/>
      <c r="H14" s="92"/>
      <c r="I14" s="92"/>
      <c r="J14" s="92"/>
      <c r="K14" s="92"/>
      <c r="L14" s="93"/>
      <c r="M14" s="106"/>
      <c r="N14" s="107"/>
      <c r="O14" s="92"/>
      <c r="P14" s="10"/>
      <c r="Q14" s="89"/>
      <c r="R14" s="14"/>
      <c r="S14" s="94"/>
      <c r="T14" s="94"/>
      <c r="U14" s="94"/>
      <c r="V14" s="94"/>
      <c r="W14" s="94"/>
      <c r="X14" s="94"/>
      <c r="Y14" s="94"/>
      <c r="Z14" s="94"/>
      <c r="AA14" s="94"/>
      <c r="AB14" s="95"/>
      <c r="AC14" s="24">
        <f t="shared" si="0"/>
        <v>0</v>
      </c>
      <c r="AD14" s="9"/>
      <c r="AE14" s="9"/>
      <c r="AF14" s="9"/>
    </row>
    <row r="15" spans="1:32" ht="44.25" customHeight="1" x14ac:dyDescent="0.25"/>
    <row r="17" spans="1:6" x14ac:dyDescent="0.25">
      <c r="A17" t="s">
        <v>102</v>
      </c>
      <c r="F17" t="s">
        <v>103</v>
      </c>
    </row>
  </sheetData>
  <mergeCells count="6">
    <mergeCell ref="D6:F6"/>
    <mergeCell ref="A6:C6"/>
    <mergeCell ref="S7:AB7"/>
    <mergeCell ref="A7:O7"/>
    <mergeCell ref="P7:P8"/>
    <mergeCell ref="R7:R8"/>
  </mergeCells>
  <printOptions horizontalCentered="1"/>
  <pageMargins left="0.24" right="0.37" top="0.6" bottom="0.32" header="0.31496062992125984" footer="0.16"/>
  <pageSetup paperSize="9" orientation="landscape" r:id="rId1"/>
  <headerFooter>
    <oddHeader>&amp;C&amp;F / &amp;A</oddHeader>
  </headerFooter>
  <colBreaks count="1" manualBreakCount="1">
    <brk id="1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view="pageLayout" topLeftCell="A6" zoomScaleNormal="100" workbookViewId="0">
      <selection activeCell="B28" sqref="B28"/>
    </sheetView>
  </sheetViews>
  <sheetFormatPr baseColWidth="10" defaultColWidth="11.42578125" defaultRowHeight="15" x14ac:dyDescent="0.25"/>
  <cols>
    <col min="1" max="1" width="14.7109375" customWidth="1"/>
    <col min="2" max="5" width="17.7109375" customWidth="1"/>
  </cols>
  <sheetData>
    <row r="1" spans="1:5" ht="18" x14ac:dyDescent="0.25">
      <c r="A1" s="118" t="s">
        <v>152</v>
      </c>
    </row>
    <row r="2" spans="1:5" x14ac:dyDescent="0.25">
      <c r="A2" s="109"/>
    </row>
    <row r="3" spans="1:5" x14ac:dyDescent="0.25">
      <c r="A3" s="117" t="s">
        <v>153</v>
      </c>
      <c r="B3" s="5"/>
      <c r="C3" s="5"/>
      <c r="D3" s="5"/>
      <c r="E3" s="5"/>
    </row>
    <row r="4" spans="1:5" s="15" customFormat="1" ht="102" customHeight="1" x14ac:dyDescent="0.25">
      <c r="A4" s="140" t="s">
        <v>154</v>
      </c>
      <c r="B4" s="140"/>
      <c r="C4" s="140"/>
      <c r="D4" s="140"/>
      <c r="E4" s="140"/>
    </row>
    <row r="5" spans="1:5" ht="15.75" thickBot="1" x14ac:dyDescent="0.3">
      <c r="A5" s="109"/>
    </row>
    <row r="6" spans="1:5" ht="15.75" thickBot="1" x14ac:dyDescent="0.3">
      <c r="A6" s="110" t="s">
        <v>134</v>
      </c>
      <c r="B6" s="111" t="s">
        <v>135</v>
      </c>
    </row>
    <row r="7" spans="1:5" ht="15.75" thickBot="1" x14ac:dyDescent="0.3">
      <c r="A7" s="112" t="s">
        <v>136</v>
      </c>
      <c r="B7" s="113"/>
    </row>
    <row r="8" spans="1:5" ht="15.75" thickBot="1" x14ac:dyDescent="0.3">
      <c r="A8" s="112" t="s">
        <v>137</v>
      </c>
      <c r="B8" s="114"/>
    </row>
    <row r="9" spans="1:5" ht="15.75" thickBot="1" x14ac:dyDescent="0.3">
      <c r="A9" s="112" t="s">
        <v>138</v>
      </c>
      <c r="B9" s="114"/>
    </row>
    <row r="10" spans="1:5" ht="15.75" thickBot="1" x14ac:dyDescent="0.3">
      <c r="A10" s="112" t="s">
        <v>139</v>
      </c>
      <c r="B10" s="114"/>
    </row>
    <row r="11" spans="1:5" ht="15.75" thickBot="1" x14ac:dyDescent="0.3">
      <c r="A11" s="112" t="s">
        <v>140</v>
      </c>
      <c r="B11" s="114"/>
    </row>
    <row r="12" spans="1:5" ht="15.75" thickBot="1" x14ac:dyDescent="0.3">
      <c r="A12" s="112" t="s">
        <v>141</v>
      </c>
      <c r="B12" s="114"/>
    </row>
    <row r="13" spans="1:5" ht="15.75" thickBot="1" x14ac:dyDescent="0.3">
      <c r="A13" s="112" t="s">
        <v>142</v>
      </c>
      <c r="B13" s="114"/>
    </row>
    <row r="14" spans="1:5" ht="15.75" thickBot="1" x14ac:dyDescent="0.3">
      <c r="A14" s="112" t="s">
        <v>143</v>
      </c>
      <c r="B14" s="114"/>
    </row>
    <row r="15" spans="1:5" ht="15.75" thickBot="1" x14ac:dyDescent="0.3">
      <c r="A15" s="112" t="s">
        <v>144</v>
      </c>
      <c r="B15" s="114"/>
    </row>
    <row r="16" spans="1:5" x14ac:dyDescent="0.25">
      <c r="A16" s="109"/>
    </row>
    <row r="17" spans="1:5" x14ac:dyDescent="0.25">
      <c r="A17" s="117" t="s">
        <v>155</v>
      </c>
      <c r="B17" s="5"/>
      <c r="C17" s="5"/>
      <c r="D17" s="5"/>
      <c r="E17" s="5"/>
    </row>
    <row r="19" spans="1:5" ht="22.5" customHeight="1" thickBot="1" x14ac:dyDescent="0.3">
      <c r="A19" s="120" t="s">
        <v>156</v>
      </c>
    </row>
    <row r="20" spans="1:5" ht="15.75" thickBot="1" x14ac:dyDescent="0.3">
      <c r="A20" s="115"/>
      <c r="B20" s="119" t="s">
        <v>157</v>
      </c>
      <c r="C20" s="119" t="s">
        <v>145</v>
      </c>
      <c r="D20" s="119" t="s">
        <v>158</v>
      </c>
      <c r="E20" s="119" t="s">
        <v>146</v>
      </c>
    </row>
    <row r="21" spans="1:5" ht="45.75" customHeight="1" thickBot="1" x14ac:dyDescent="0.3">
      <c r="A21" s="115" t="s">
        <v>159</v>
      </c>
      <c r="B21" s="115"/>
      <c r="C21" s="115"/>
      <c r="D21" s="115"/>
      <c r="E21" s="115"/>
    </row>
    <row r="22" spans="1:5" x14ac:dyDescent="0.25">
      <c r="A22" s="109"/>
    </row>
    <row r="23" spans="1:5" s="15" customFormat="1" ht="15.75" thickBot="1" x14ac:dyDescent="0.3">
      <c r="A23" s="141" t="s">
        <v>160</v>
      </c>
      <c r="B23" s="141"/>
      <c r="C23" s="141"/>
      <c r="D23" s="141"/>
      <c r="E23" s="141"/>
    </row>
    <row r="24" spans="1:5" ht="15.75" thickBot="1" x14ac:dyDescent="0.3">
      <c r="A24" s="115"/>
      <c r="B24" s="119" t="s">
        <v>147</v>
      </c>
      <c r="C24" s="119" t="s">
        <v>148</v>
      </c>
      <c r="D24" s="119" t="s">
        <v>149</v>
      </c>
      <c r="E24" s="119" t="s">
        <v>150</v>
      </c>
    </row>
    <row r="25" spans="1:5" ht="48.75" customHeight="1" thickBot="1" x14ac:dyDescent="0.3">
      <c r="A25" s="116" t="s">
        <v>161</v>
      </c>
      <c r="B25" s="113"/>
      <c r="C25" s="113"/>
      <c r="D25" s="113"/>
      <c r="E25" s="113"/>
    </row>
    <row r="26" spans="1:5" x14ac:dyDescent="0.25">
      <c r="A26" s="109"/>
    </row>
  </sheetData>
  <mergeCells count="2">
    <mergeCell ref="A4:E4"/>
    <mergeCell ref="A23:E23"/>
  </mergeCells>
  <pageMargins left="0.7" right="0.7" top="0.78740157499999996" bottom="0.78740157499999996" header="0.3" footer="0.3"/>
  <pageSetup paperSize="9" orientation="portrait" r:id="rId1"/>
  <headerFooter>
    <oddHeader>&amp;C&amp;F
&amp;A</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949A5E80259A54EBC622E5FB6C19DE6" ma:contentTypeVersion="0" ma:contentTypeDescription="Ein neues Dokument erstellen." ma:contentTypeScope="" ma:versionID="e9a4d4af4a97775e552b11bbdda23986">
  <xsd:schema xmlns:xsd="http://www.w3.org/2001/XMLSchema" xmlns:xs="http://www.w3.org/2001/XMLSchema" xmlns:p="http://schemas.microsoft.com/office/2006/metadata/properties" targetNamespace="http://schemas.microsoft.com/office/2006/metadata/properties" ma:root="true" ma:fieldsID="b4f5dc90cf06628c3b90945c8266c24d">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B47AE3E9-B876-4C82-9623-C3D89C241CEB}"/>
</file>

<file path=customXml/itemProps2.xml><?xml version="1.0" encoding="utf-8"?>
<ds:datastoreItem xmlns:ds="http://schemas.openxmlformats.org/officeDocument/2006/customXml" ds:itemID="{D1ADB549-5C53-4588-844B-C3183B972F67}">
  <ds:schemaRefs>
    <ds:schemaRef ds:uri="http://schemas.microsoft.com/sharepoint/v3/contenttype/forms"/>
  </ds:schemaRefs>
</ds:datastoreItem>
</file>

<file path=customXml/itemProps3.xml><?xml version="1.0" encoding="utf-8"?>
<ds:datastoreItem xmlns:ds="http://schemas.openxmlformats.org/officeDocument/2006/customXml" ds:itemID="{5C46CB78-4AB4-4634-B3E4-90E65E6E8ECB}">
  <ds:schemaRef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3</vt:i4>
      </vt:variant>
    </vt:vector>
  </HeadingPairs>
  <TitlesOfParts>
    <vt:vector size="7" baseType="lpstr">
      <vt:lpstr>A_activités</vt:lpstr>
      <vt:lpstr>B_description-des-rôles</vt:lpstr>
      <vt:lpstr>C_MISTRAUSER (LDAP)</vt:lpstr>
      <vt:lpstr>D_Canton</vt:lpstr>
      <vt:lpstr>A_activités!Druckbereich</vt:lpstr>
      <vt:lpstr>'B_description-des-rôles'!Druckbereich</vt:lpstr>
      <vt:lpstr>'C_MISTRAUSER (LDAP)'!Druckbereich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epl</dc:creator>
  <cp:lastModifiedBy>Martin Lindenmann</cp:lastModifiedBy>
  <cp:lastPrinted>2013-07-08T14:40:07Z</cp:lastPrinted>
  <dcterms:created xsi:type="dcterms:W3CDTF">2011-08-22T05:54:14Z</dcterms:created>
  <dcterms:modified xsi:type="dcterms:W3CDTF">2018-12-21T10:38:46Z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0x010100E949A5E80259A54EBC622E5FB6C19DE6</vt:lpwstr>
  </property>
</Properties>
</file>